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lsegroup.sharepoint.com/sites/DRSOperationsInternal/Shared Documents/CPMI IOSCO - Manual Disclosures/35 May 2024 Disclosure/SA/Machine Readable/"/>
    </mc:Choice>
  </mc:AlternateContent>
  <xr:revisionPtr revIDLastSave="600" documentId="13_ncr:1_{5C4EC6E0-EDC5-4775-8FA5-9ED8D9BF21DE}" xr6:coauthVersionLast="47" xr6:coauthVersionMax="47" xr10:uidLastSave="{6964F236-6F15-40A0-8174-49F1BF37CF1B}"/>
  <bookViews>
    <workbookView xWindow="-108" yWindow="-108" windowWidth="23256" windowHeight="12576" tabRatio="724"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 name="Sheet1" sheetId="35" state="hidden" r:id="rId23"/>
  </sheets>
  <definedNames>
    <definedName name="_xlnm._FilterDatabase" localSheetId="4" hidden="1">CCP_AggregateDataFile!$A$1:$DU$1</definedName>
    <definedName name="_xlnm._FilterDatabase" localSheetId="3" hidden="1">CCP_ConsolidatedDataFile!$A$1:$AD$322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CCP_DataFile_20b!$A$1:$G$1</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QualitativeNotes!$A$1:$D$206</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17" l="1"/>
  <c r="H2" i="35"/>
  <c r="H3"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 i="35"/>
  <c r="C6" i="35"/>
  <c r="C7" i="35"/>
  <c r="C8" i="35"/>
  <c r="C9" i="35"/>
  <c r="C10" i="35"/>
  <c r="C11" i="35"/>
  <c r="C12" i="35"/>
  <c r="C13" i="35"/>
  <c r="C2" i="35"/>
  <c r="C3" i="35"/>
  <c r="C4" i="35"/>
  <c r="C5" i="35"/>
  <c r="C1" i="35"/>
</calcChain>
</file>

<file path=xl/sharedStrings.xml><?xml version="1.0" encoding="utf-8"?>
<sst xmlns="http://schemas.openxmlformats.org/spreadsheetml/2006/main" count="7085" uniqueCount="718">
  <si>
    <t>Disclosure#</t>
  </si>
  <si>
    <t>DisclosureTitle</t>
  </si>
  <si>
    <t>Reference</t>
  </si>
  <si>
    <t>DisclosureDescription</t>
  </si>
  <si>
    <t>DescriptionValues</t>
  </si>
  <si>
    <t>DataType</t>
  </si>
  <si>
    <t>DataFile</t>
  </si>
  <si>
    <t>ReportingFrequency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</si>
  <si>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</si>
  <si>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</si>
  <si>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</si>
  <si>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</si>
  <si>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</si>
  <si>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</si>
  <si>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</si>
  <si>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</si>
  <si>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</si>
  <si>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</si>
  <si>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</si>
  <si>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</si>
  <si>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</si>
  <si>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</si>
  <si>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</si>
  <si>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</si>
  <si>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</si>
  <si>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</si>
  <si>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</si>
  <si>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</si>
  <si>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</si>
  <si>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</si>
  <si>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</si>
  <si>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Text</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</si>
  <si>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</si>
  <si>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</si>
  <si>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</si>
  <si>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</si>
  <si>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</si>
  <si>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</si>
  <si>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</si>
  <si>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</si>
  <si>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</si>
  <si>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</si>
  <si>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DataFile_4_3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</si>
  <si>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</si>
  <si>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</si>
  <si>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</si>
  <si>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</si>
  <si>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</si>
  <si>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</si>
  <si>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</si>
  <si>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</si>
  <si>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</si>
  <si>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</si>
  <si>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</si>
  <si>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</si>
  <si>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</si>
  <si>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</si>
  <si>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</si>
  <si>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</si>
  <si>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</si>
  <si>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</si>
  <si>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</si>
  <si>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</si>
  <si>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</si>
  <si>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</si>
  <si>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</si>
  <si>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Non-Cash - Other;
Reported as at quarter end; Pre-Haircut and Post-Haircut</t>
  </si>
  <si>
    <t>4.3.14</t>
  </si>
  <si>
    <t xml:space="preserve">Non-Cash Commodities - Other;
Reported as at quarter end;  Pre-Haircut and Post-Haircut
</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</si>
  <si>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</si>
  <si>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</si>
  <si>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</si>
  <si>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</si>
  <si>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</si>
  <si>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</si>
  <si>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4.4.2</t>
  </si>
  <si>
    <t>For each clearing service, state the number of business days within which the CCP assumes it will close out the default when calculating credit exposures that would potentially need to be covered by the default fund.</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</si>
  <si>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</si>
  <si>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</si>
  <si>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</si>
  <si>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DataFile_4_4a</t>
  </si>
  <si>
    <t>Quarterly, 12 month span</t>
  </si>
  <si>
    <t>4.4.4</t>
  </si>
  <si>
    <t>Report the number of business days, if any, on which the above amount (4.4.3) exceeded actual pre-funded default resources (in excess of initial margin).</t>
  </si>
  <si>
    <t>Numeric 0dp</t>
  </si>
  <si>
    <t>4.4.5</t>
  </si>
  <si>
    <t>The amount in 4.4.3 which exceeded actual pre-funded default resources (in excess of initial margin)</t>
  </si>
  <si>
    <t xml:space="preserve">AmountExceeded </t>
  </si>
  <si>
    <t>DataFile_4_4b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</si>
  <si>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</si>
  <si>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</si>
  <si>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</si>
  <si>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</si>
  <si>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</si>
  <si>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</si>
  <si>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</si>
  <si>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</si>
  <si>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</si>
  <si>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</si>
  <si>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</si>
  <si>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</si>
  <si>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</si>
  <si>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</si>
  <si>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</si>
  <si>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</si>
  <si>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</si>
  <si>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</si>
  <si>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</si>
  <si>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</si>
  <si>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Numeric 2dp, %</t>
  </si>
  <si>
    <t>5.3.2</t>
  </si>
  <si>
    <t>Assumed holding/liquidation period for the assets accepted</t>
  </si>
  <si>
    <t>5.3.3</t>
  </si>
  <si>
    <t>Look-back period used for testing the haircuts (number of days)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</si>
  <si>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</si>
  <si>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</si>
  <si>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</si>
  <si>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</si>
  <si>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</si>
  <si>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</si>
  <si>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</si>
  <si>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DataFile_6_1</t>
  </si>
  <si>
    <t>For each clearing service, total initial margin held, split by house and client</t>
  </si>
  <si>
    <t>6.2.1</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</si>
  <si>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</si>
  <si>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</si>
  <si>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DataFile_6_2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</si>
  <si>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</si>
  <si>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</si>
  <si>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</si>
  <si>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</si>
  <si>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</si>
  <si>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</si>
  <si>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</si>
  <si>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</si>
  <si>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</si>
  <si>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</si>
  <si>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</si>
  <si>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</si>
  <si>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</si>
  <si>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</si>
  <si>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</si>
  <si>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</si>
  <si>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</si>
  <si>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Total split by House and Client; Pre-Haircut and Post-Haircut</t>
  </si>
  <si>
    <t>6.2.11</t>
  </si>
  <si>
    <t>Non-Cash Commodities - Gold;
Total split by House and Client; Pre-Haircut and 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</si>
  <si>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</si>
  <si>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</si>
  <si>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</si>
  <si>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</si>
  <si>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</si>
  <si>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</si>
  <si>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</si>
  <si>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</si>
  <si>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</si>
  <si>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</si>
  <si>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</si>
  <si>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</si>
  <si>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</si>
  <si>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</si>
  <si>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</si>
  <si>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</si>
  <si>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</si>
  <si>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</si>
  <si>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</si>
  <si>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</si>
  <si>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</si>
  <si>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</si>
  <si>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</si>
  <si>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</si>
  <si>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</si>
  <si>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</si>
  <si>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</si>
  <si>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</si>
  <si>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</si>
  <si>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</si>
  <si>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</si>
  <si>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</si>
  <si>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</si>
  <si>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</si>
  <si>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</si>
  <si>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</si>
  <si>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</si>
  <si>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</si>
  <si>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</si>
  <si>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</si>
  <si>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</si>
  <si>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</si>
  <si>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</si>
  <si>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</si>
  <si>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</si>
  <si>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</si>
  <si>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</si>
  <si>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</si>
  <si>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</si>
  <si>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</si>
  <si>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</si>
  <si>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</si>
  <si>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</si>
  <si>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</si>
  <si>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</si>
  <si>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</si>
  <si>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</si>
  <si>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</si>
  <si>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</si>
  <si>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</si>
  <si>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phoneticPr fontId="0" type="noConversion"/>
  </si>
  <si>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</si>
  <si>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</si>
  <si>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</si>
  <si>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</si>
  <si>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</si>
  <si>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</si>
  <si>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</si>
  <si>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</si>
  <si>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</si>
  <si>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</si>
  <si>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</si>
  <si>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DataFile_7_1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</si>
  <si>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</si>
  <si>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</si>
  <si>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</si>
  <si>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</si>
  <si>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</si>
  <si>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</si>
  <si>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</si>
  <si>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</si>
  <si>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</si>
  <si>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</si>
  <si>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</si>
  <si>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</si>
  <si>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</si>
  <si>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</si>
  <si>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</si>
  <si>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</si>
  <si>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</si>
  <si>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</si>
  <si>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</si>
  <si>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</si>
  <si>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</si>
  <si>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</si>
  <si>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</si>
  <si>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</si>
  <si>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DataFile_7_3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</si>
  <si>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</si>
  <si>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</si>
  <si>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</si>
  <si>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</si>
  <si>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DataFile_7_3a</t>
  </si>
  <si>
    <t>7.3.4</t>
  </si>
  <si>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</si>
  <si>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</si>
  <si>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</si>
  <si>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</si>
  <si>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</si>
  <si>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DataFile_7_3b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</si>
  <si>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</si>
  <si>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</si>
  <si>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</si>
  <si>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</si>
  <si>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</si>
  <si>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</si>
  <si>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</si>
  <si>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</si>
  <si>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</si>
  <si>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</si>
  <si>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</si>
  <si>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</si>
  <si>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</si>
  <si>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</si>
  <si>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</si>
  <si>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</si>
  <si>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</si>
  <si>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</si>
  <si>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</si>
  <si>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</si>
  <si>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</si>
  <si>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</si>
  <si>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</si>
  <si>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</si>
  <si>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</si>
  <si>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</si>
  <si>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</si>
  <si>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</si>
  <si>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</si>
  <si>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</si>
  <si>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</si>
  <si>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</si>
  <si>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</si>
  <si>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</si>
  <si>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</si>
  <si>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</si>
  <si>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</si>
  <si>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</si>
  <si>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</si>
  <si>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</si>
  <si>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</si>
  <si>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</si>
  <si>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</si>
  <si>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</si>
  <si>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</si>
  <si>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</si>
  <si>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</si>
  <si>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</si>
  <si>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</si>
  <si>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</si>
  <si>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</si>
  <si>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</si>
  <si>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</si>
  <si>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</si>
  <si>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</si>
  <si>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</si>
  <si>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</si>
  <si>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</si>
  <si>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</si>
  <si>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</si>
  <si>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</si>
  <si>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</si>
  <si>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</si>
  <si>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</si>
  <si>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</si>
  <si>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</si>
  <si>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</si>
  <si>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</si>
  <si>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</si>
  <si>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</si>
  <si>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</si>
  <si>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</si>
  <si>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</si>
  <si>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</si>
  <si>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</si>
  <si>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</si>
  <si>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</si>
  <si>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</si>
  <si>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</si>
  <si>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</si>
  <si>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</si>
  <si>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</si>
  <si>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</si>
  <si>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</si>
  <si>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</si>
  <si>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</si>
  <si>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</si>
  <si>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DataFile_16_2</t>
  </si>
  <si>
    <t>16.2.9</t>
  </si>
  <si>
    <t>Percentage of total participant cash held as cash deposits (including through reverse repo); weighted average maturity of these cash deposits (including reverse repo) and money market funds</t>
  </si>
  <si>
    <t>Numeric 2dp</t>
    <phoneticPr fontId="0" type="noConversion"/>
  </si>
  <si>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</si>
  <si>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</si>
  <si>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</si>
  <si>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</si>
  <si>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</si>
  <si>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</si>
  <si>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</si>
  <si>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</si>
  <si>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</si>
  <si>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</si>
  <si>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</si>
  <si>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</si>
  <si>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</si>
  <si>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</si>
  <si>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</si>
  <si>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</si>
  <si>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</si>
  <si>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</si>
  <si>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</si>
  <si>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</si>
  <si>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</si>
  <si>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</si>
  <si>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</si>
  <si>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</si>
  <si>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</si>
  <si>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</si>
  <si>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</si>
  <si>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</si>
  <si>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</si>
  <si>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</si>
  <si>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</si>
  <si>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DataFile_16_3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</si>
  <si>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</si>
  <si>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</si>
  <si>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</si>
  <si>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</si>
  <si>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</si>
  <si>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</si>
  <si>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</si>
  <si>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</si>
  <si>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</si>
  <si>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</si>
  <si>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 Duration: HH:MM:SS</t>
  </si>
  <si>
    <t>DataFile_17_3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</si>
  <si>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</si>
  <si>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</si>
  <si>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</si>
  <si>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</si>
  <si>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</si>
  <si>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</si>
  <si>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</si>
  <si>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</si>
  <si>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</si>
  <si>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</si>
  <si>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</si>
  <si>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</si>
  <si>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</si>
  <si>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</si>
  <si>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</si>
  <si>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</si>
  <si>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</si>
  <si>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</si>
  <si>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</si>
  <si>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</si>
  <si>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</si>
  <si>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</si>
  <si>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</si>
  <si>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</si>
  <si>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</si>
  <si>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</si>
  <si>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DataFile_18_2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</si>
  <si>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</si>
  <si>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</si>
  <si>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</si>
  <si>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</si>
  <si>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</si>
  <si>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</si>
  <si>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</si>
  <si>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</si>
  <si>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</si>
  <si>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</si>
  <si>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</si>
  <si>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</si>
  <si>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</si>
  <si>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</si>
  <si>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</si>
  <si>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</si>
  <si>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</si>
  <si>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</si>
  <si>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</si>
  <si>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</si>
  <si>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</si>
  <si>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</si>
  <si>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</si>
  <si>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</si>
  <si>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</si>
  <si>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</si>
  <si>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</si>
  <si>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</si>
  <si>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</si>
  <si>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</si>
  <si>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</si>
  <si>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</si>
  <si>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</si>
  <si>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</si>
  <si>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</si>
  <si>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</si>
  <si>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</si>
  <si>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</si>
  <si>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</si>
  <si>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</si>
  <si>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</si>
  <si>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</si>
  <si>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</si>
  <si>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</si>
  <si>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</si>
  <si>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</si>
  <si>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</si>
  <si>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</si>
  <si>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</si>
  <si>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</si>
  <si>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</si>
  <si>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</si>
  <si>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</si>
  <si>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</si>
  <si>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</si>
  <si>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</si>
  <si>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t>20.5.1.2</t>
  </si>
  <si>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</si>
  <si>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</si>
  <si>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</si>
  <si>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</si>
  <si>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t>20.6.1.2</t>
  </si>
  <si>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</si>
  <si>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</si>
  <si>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</si>
  <si>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</si>
  <si>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</si>
  <si>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</si>
  <si>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</si>
  <si>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</si>
  <si>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</si>
  <si>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</si>
  <si>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</si>
  <si>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</si>
  <si>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Numeric 2dp, Currency</t>
    <phoneticPr fontId="0" type="noConversion"/>
  </si>
  <si>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</si>
  <si>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</si>
  <si>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</si>
  <si>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</si>
  <si>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</si>
  <si>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</si>
  <si>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</si>
  <si>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</si>
  <si>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</si>
  <si>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</si>
  <si>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</si>
  <si>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</si>
  <si>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</si>
  <si>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</si>
  <si>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</si>
  <si>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</si>
  <si>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DataFile_23_3</t>
  </si>
  <si>
    <t>23.3.2</t>
  </si>
  <si>
    <t>Notional contract values submitted by Execution facility or matching/confirmation venue</t>
  </si>
  <si>
    <t>DisclosureComments</t>
  </si>
  <si>
    <t>ChangesToPreviousReportingPeriods</t>
  </si>
  <si>
    <t>Non cash collateral for Initial Margin also includes central bank guarantees which do not undergo haircuts.</t>
  </si>
  <si>
    <t>Members have adjusted their collateral mix over the quarter between cash, domestic &amp; international government bonds and central bank guarantees.</t>
  </si>
  <si>
    <t>This is related to collateral in the form of Central Bank Guarantees.</t>
  </si>
  <si>
    <t xml:space="preserve">The exposure is measured using the PV01 of the investment portfolio. </t>
  </si>
  <si>
    <t>All CDSClear Members can offer client clearing services subject to meeting certain supplementary membership requirements.</t>
  </si>
  <si>
    <t>Take into account initial margin and contingent variation margin figures and exclude link specific additional margin.</t>
  </si>
  <si>
    <t>The figure disclosed represents the Additional Margin exchanged with the Allied Clearing House, due to the fact that  the 2 CCP’s are not contributing to the Default Fund of the other CCP.</t>
  </si>
  <si>
    <t>This information cannot be provided due to confidentiality obligations.</t>
  </si>
  <si>
    <t>ReportDate</t>
  </si>
  <si>
    <t>RevisionDate</t>
  </si>
  <si>
    <t>PreviousData</t>
  </si>
  <si>
    <t>NewData</t>
  </si>
  <si>
    <t>RevisionComments</t>
  </si>
  <si>
    <t>ReportLevel1</t>
  </si>
  <si>
    <t>ReportLevelIdentifier1</t>
  </si>
  <si>
    <t>Currency1</t>
  </si>
  <si>
    <t>CCPLink1</t>
  </si>
  <si>
    <t>Description1</t>
  </si>
  <si>
    <t>Value1</t>
  </si>
  <si>
    <t>Comments1</t>
  </si>
  <si>
    <t>ReportLevelIdentifier2</t>
  </si>
  <si>
    <t>Currency2</t>
  </si>
  <si>
    <t>CCPLink2</t>
  </si>
  <si>
    <t>Description2</t>
  </si>
  <si>
    <t>Value2</t>
  </si>
  <si>
    <t>Comments2</t>
  </si>
  <si>
    <t>ReportLevelIdentifier3</t>
  </si>
  <si>
    <t>Currency3</t>
  </si>
  <si>
    <t>CCPLink3</t>
  </si>
  <si>
    <t>Description3</t>
  </si>
  <si>
    <t>Value3</t>
  </si>
  <si>
    <t>Comments3</t>
  </si>
  <si>
    <t>ReportLevelIdentifier4</t>
  </si>
  <si>
    <t>Currency4</t>
  </si>
  <si>
    <t>CCPLink4</t>
  </si>
  <si>
    <t>Description4</t>
  </si>
  <si>
    <t>Value4</t>
  </si>
  <si>
    <t>Comments4</t>
  </si>
  <si>
    <t>DefaultFund</t>
  </si>
  <si>
    <t>Cash_and_Derivatives</t>
  </si>
  <si>
    <t>EUR</t>
  </si>
  <si>
    <t>Fixed_Income</t>
  </si>
  <si>
    <t>OTC_CDS</t>
  </si>
  <si>
    <t xml:space="preserve"> </t>
  </si>
  <si>
    <t>CCP</t>
  </si>
  <si>
    <t>LCH_SA</t>
  </si>
  <si>
    <t>PreHaircut</t>
  </si>
  <si>
    <t>PostHaircut</t>
  </si>
  <si>
    <t>Peak_Day_A_mount_In_Past_12_Months</t>
  </si>
  <si>
    <t>Mean_Average_Over_Previous_12_Months</t>
  </si>
  <si>
    <t>Amount_Exceeded</t>
  </si>
  <si>
    <t>Cash Collateral:
Non Cash Collateral:</t>
  </si>
  <si>
    <t>Look-back period used for testing the haircuts</t>
  </si>
  <si>
    <t>Days</t>
  </si>
  <si>
    <t>Client_Gross</t>
  </si>
  <si>
    <t>Client_Net</t>
  </si>
  <si>
    <t>House_Net</t>
  </si>
  <si>
    <t>Total</t>
  </si>
  <si>
    <t>HouseIM_PreHaircut</t>
  </si>
  <si>
    <t>HouseIM_PostHaircut</t>
  </si>
  <si>
    <t>ClientIM_PreHaircut</t>
  </si>
  <si>
    <t>ClientIM_PostHaircut</t>
  </si>
  <si>
    <t>TotalIM_PreHaircut</t>
  </si>
  <si>
    <t>TotalIM_PostHaircut</t>
  </si>
  <si>
    <t>Clearing Service</t>
  </si>
  <si>
    <t>EquityClear</t>
  </si>
  <si>
    <t>Listed_Derivatives</t>
  </si>
  <si>
    <t>Bonds_and_Repos</t>
  </si>
  <si>
    <t>CDSClear</t>
  </si>
  <si>
    <t>Average Total Variation Margin Paid to the CCP by participants each business day</t>
  </si>
  <si>
    <t xml:space="preserve">Fixed_Income </t>
  </si>
  <si>
    <t>Size_And_Composition_Of_Qualifying_Liquid_Resources</t>
  </si>
  <si>
    <t>Multi_Day_Payment</t>
  </si>
  <si>
    <t>Same_Day_Payment_Total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</si>
  <si>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</si>
  <si>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NumberOfDays_EUR</t>
  </si>
  <si>
    <t>Percentage_EUR</t>
  </si>
  <si>
    <t>ON_1D</t>
  </si>
  <si>
    <t>1D_1W</t>
  </si>
  <si>
    <t>1W_1M</t>
  </si>
  <si>
    <t>1M_1Y</t>
  </si>
  <si>
    <t>1Y_2Y</t>
  </si>
  <si>
    <t>2Y+</t>
  </si>
  <si>
    <t>Average_In_Quarter</t>
  </si>
  <si>
    <t>Peak_In_Quarter</t>
  </si>
  <si>
    <t>Peak</t>
  </si>
  <si>
    <t>Average</t>
  </si>
  <si>
    <t>CC&amp;G</t>
  </si>
  <si>
    <t>CCP_DataFile_23!A1</t>
  </si>
  <si>
    <t>CCP_DataFile_23_3!A1</t>
  </si>
  <si>
    <t>ReportLevel</t>
  </si>
  <si>
    <t>ReportLevelIdentifier</t>
  </si>
  <si>
    <t>Currency</t>
  </si>
  <si>
    <t>Default Fund</t>
  </si>
  <si>
    <t>Description</t>
  </si>
  <si>
    <t>PeakDayAmountInPast12Months</t>
  </si>
  <si>
    <t>MeanAverageOverPrevious12Months</t>
  </si>
  <si>
    <t>SameDayPayment_Total</t>
  </si>
  <si>
    <t>MultiDayPayment_Total</t>
  </si>
  <si>
    <t>NumberOfDays_USD</t>
  </si>
  <si>
    <t>AverageInQuarter</t>
  </si>
  <si>
    <t>PeakInQuarter</t>
  </si>
  <si>
    <t>CCPLink</t>
  </si>
  <si>
    <t>CDS</t>
  </si>
  <si>
    <t>OTC</t>
  </si>
  <si>
    <t>CDS_OTC</t>
  </si>
  <si>
    <t>Swaption</t>
  </si>
  <si>
    <t>Index</t>
  </si>
  <si>
    <t>Single name</t>
  </si>
  <si>
    <t>USD</t>
  </si>
  <si>
    <t xml:space="preserve">Index </t>
  </si>
  <si>
    <t>Single Name</t>
  </si>
  <si>
    <t xml:space="preserve">Equities </t>
  </si>
  <si>
    <t>ETD</t>
  </si>
  <si>
    <t>AUD</t>
  </si>
  <si>
    <t xml:space="preserve">Cash Equity </t>
  </si>
  <si>
    <t>CAD</t>
  </si>
  <si>
    <t>CHF</t>
  </si>
  <si>
    <t>CNY</t>
  </si>
  <si>
    <t>DKK</t>
  </si>
  <si>
    <t>GBP</t>
  </si>
  <si>
    <t>HKD</t>
  </si>
  <si>
    <t>JPY</t>
  </si>
  <si>
    <t>MXN</t>
  </si>
  <si>
    <t>NOK</t>
  </si>
  <si>
    <t>NZD</t>
  </si>
  <si>
    <t>SEK</t>
  </si>
  <si>
    <t>SGD</t>
  </si>
  <si>
    <t>TRY</t>
  </si>
  <si>
    <t>ZAR</t>
  </si>
  <si>
    <t xml:space="preserve">Listed Derivatives </t>
  </si>
  <si>
    <t>Listed Derivatives</t>
  </si>
  <si>
    <t xml:space="preserve">Commodities </t>
  </si>
  <si>
    <t xml:space="preserve">Index Future </t>
  </si>
  <si>
    <t xml:space="preserve">Index Option </t>
  </si>
  <si>
    <t xml:space="preserve">Stock Option </t>
  </si>
  <si>
    <t xml:space="preserve">Stock Future </t>
  </si>
  <si>
    <t>Fixed Income</t>
  </si>
  <si>
    <t>Repo</t>
  </si>
  <si>
    <t>Reverse</t>
  </si>
  <si>
    <t>Bonds and Repos</t>
  </si>
  <si>
    <t>Cash Bond Buy</t>
  </si>
  <si>
    <t>Cash Bond Sell</t>
  </si>
  <si>
    <t>On Cash &amp; Derivatives, 3 days are considered for the Cash equity market and 2 days for the Listed Derivatives. For CDSClear, 2 additional days for client portfolios. For Fixed Income, 2 additional days for triparty repos.</t>
  </si>
  <si>
    <t>CCP_DataFile_23!A2</t>
  </si>
  <si>
    <t xml:space="preserve">For the KCCP, the CEM methodology has been considered.
</t>
  </si>
  <si>
    <t xml:space="preserve">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t>
  </si>
  <si>
    <t xml:space="preserve">This disclosure shows back-testing results and uncovered exposures with respect to Total margin requirement including add-ons, over the last 18 months.
</t>
  </si>
  <si>
    <t xml:space="preserve">                   </t>
  </si>
  <si>
    <t>Peak size of uncovered exposure where breaches of total margin coverage have occurred, with 3 and 12-month lookback periods respectively:  EquityClear EUR 0.00m/0.06m; Listed Derivatives EUR 0.00m/0.00m; Bonds &amp; Repos EUR 0.02m/0.02m and CDSClear EUR 0.00m/0.00m.</t>
  </si>
  <si>
    <t xml:space="preserve">All margins related to an interoperable CCP are excluded from these figures.
For CDSClear, total initial margin increased in Q1 2024 with higher clearing activity during March index roll.
</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</si>
  <si>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
Increase driven by higher settlement obligations on RepoClear service.</t>
  </si>
  <si>
    <t>Launch of US FCM client activity for CDSClear which explains the change in the number of “Legally segregated but operationally comingled (LSOC) accounts”.</t>
  </si>
  <si>
    <t>Cover 2</t>
  </si>
  <si>
    <t>5</t>
  </si>
  <si>
    <t>0</t>
  </si>
  <si>
    <t>Euros, US Dollars and Sterling. See the PDF 'LCH.Clearnet SA Acceptable Haircuts March 2024 Disclosure.</t>
  </si>
  <si>
    <t>Euros. Central Bank Guarantee in EUR.</t>
  </si>
  <si>
    <t>3 days</t>
  </si>
  <si>
    <t>540 days</t>
  </si>
  <si>
    <t>https://www.lch.com/system/files?file=media_root/2023_027%20-%20Notice_Cash_parameters_20230922%20GB.pdf</t>
  </si>
  <si>
    <t>https://www.lch.com/system/files?file=media_root/2024-005_Risk%20Notice%20Position%20Limit%2020240301.xlsx</t>
  </si>
  <si>
    <t>https://www.lch.com/sites/default/files/media/files/Notice_RepoClearSA_Risk_Parameters%20and%20ITD%20Threshold.pdf</t>
  </si>
  <si>
    <t>Analytical</t>
  </si>
  <si>
    <t>Empirical</t>
  </si>
  <si>
    <t>No change</t>
  </si>
  <si>
    <t>No Change</t>
  </si>
  <si>
    <t>Expected Shortfall VaR and Historical VaR + Pool for non VaR eligible instruments</t>
  </si>
  <si>
    <t>Span® Derivatives for Options and Futures</t>
  </si>
  <si>
    <t>Expected Shortfall VaR and Historical VaR</t>
  </si>
  <si>
    <t>99.70%</t>
  </si>
  <si>
    <t>Volatility adjustment via Exponentially Weighted Moving Average</t>
  </si>
  <si>
    <t>3 Days</t>
  </si>
  <si>
    <t>2 Days</t>
  </si>
  <si>
    <t>5 Days</t>
  </si>
  <si>
    <t>Monthly</t>
  </si>
  <si>
    <t>Daily</t>
  </si>
  <si>
    <t>15:00</t>
  </si>
  <si>
    <t>Yes</t>
  </si>
  <si>
    <t>99.25%</t>
  </si>
  <si>
    <t>0.13%</t>
  </si>
  <si>
    <t>0.62%</t>
  </si>
  <si>
    <t xml:space="preserve">Cash collateral is held on balance sheet.
Non-cash collateral is held off balance sheet. </t>
  </si>
  <si>
    <t>4</t>
  </si>
  <si>
    <t>The Investment Risk Policy sets the investment principles, eligible investment types, minimum credit score thresholds and exposure limits. Investment limits, including concentration limits, and counterparty credit standings are monitored daily by Risk.At 20th March 2024 the maximum limit for a counterpart of the highest credit quality is €2,300mm notional on reverse repo transactions.</t>
  </si>
  <si>
    <t>50.73%</t>
  </si>
  <si>
    <t>51.87%</t>
  </si>
  <si>
    <t>79.72%</t>
  </si>
  <si>
    <t>81.05%</t>
  </si>
  <si>
    <t>43.96%</t>
  </si>
  <si>
    <t>46.05%</t>
  </si>
  <si>
    <t>60.48%</t>
  </si>
  <si>
    <t>62.10%</t>
  </si>
  <si>
    <t>93.05%</t>
  </si>
  <si>
    <t>63.99%</t>
  </si>
  <si>
    <t>95.17%</t>
  </si>
  <si>
    <t>80.43%</t>
  </si>
  <si>
    <t>Once a day</t>
  </si>
  <si>
    <t>EOD</t>
  </si>
  <si>
    <t>Additional</t>
  </si>
  <si>
    <r>
      <t>Actual largest intraday and multiday payment obligation of a single participant and its affiliates (including transactions cleared for indirect participants) over the past twelve months;</t>
    </r>
    <r>
      <rPr>
        <b/>
        <sz val="10"/>
        <rFont val="Calibri"/>
        <family val="2"/>
        <scheme val="minor"/>
      </rPr>
      <t xml:space="preserve"> </t>
    </r>
    <r>
      <rPr>
        <sz val="10"/>
        <rFont val="Calibri"/>
        <family val="2"/>
        <scheme val="minor"/>
      </rPr>
      <t xml:space="preserve">Peak day amount in previous twelve months
</t>
    </r>
  </si>
  <si>
    <t xml:space="preserve">Part of this calculation considers stressed components. 
</t>
  </si>
  <si>
    <t xml:space="preserve">Part of this calculation considers stressed components.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</si>
</sst>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2]\ #,##0.00_);\([$€-2]\ #,##0.00\)"/>
  </numFmts>
  <fonts count="80" x14ac:knownFonts="1">
    <font>
      <sz val="11"/>
      <color theme="1"/>
      <name val="Calibri"/>
      <family val="2"/>
      <scheme val="minor"/>
    </font>
    <font>
      <sz val="11"/>
      <color theme="1"/>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0"/>
      <name val="Calibri"/>
      <family val="2"/>
      <scheme val="minor"/>
    </font>
    <font>
      <sz val="10"/>
      <color rgb="FF0000FA"/>
      <name val="Calibri"/>
      <family val="2"/>
      <scheme val="minor"/>
    </font>
    <font>
      <sz val="10"/>
      <color theme="0" tint="-0.499984740745262"/>
      <name val="Calibri"/>
      <family val="2"/>
      <scheme val="minor"/>
    </font>
    <font>
      <sz val="10"/>
      <color rgb="FF1C00EA"/>
      <name val="Calibri"/>
      <family val="2"/>
      <scheme val="minor"/>
    </font>
    <font>
      <b/>
      <sz val="12"/>
      <color theme="0"/>
      <name val="Calibri"/>
      <family val="2"/>
      <scheme val="minor"/>
    </font>
    <font>
      <b/>
      <sz val="12"/>
      <name val="Calibri"/>
      <family val="2"/>
      <scheme val="minor"/>
    </font>
    <font>
      <b/>
      <sz val="12"/>
      <color theme="1"/>
      <name val="Calibri"/>
      <family val="2"/>
      <scheme val="minor"/>
    </font>
  </fonts>
  <fills count="6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s>
  <cellStyleXfs count="35885">
    <xf numFmtId="0" fontId="0" fillId="0" borderId="0"/>
    <xf numFmtId="9" fontId="1" fillId="0" borderId="0" applyFont="0" applyFill="0" applyBorder="0" applyAlignment="0" applyProtection="0"/>
    <xf numFmtId="0" fontId="2" fillId="0" borderId="0"/>
    <xf numFmtId="0" fontId="3" fillId="0" borderId="0"/>
    <xf numFmtId="166" fontId="1" fillId="0" borderId="0" applyFont="0" applyFill="0" applyBorder="0" applyAlignment="0" applyProtection="0"/>
    <xf numFmtId="166" fontId="1" fillId="0" borderId="0" applyFon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8" borderId="0" applyNumberFormat="0" applyBorder="0" applyAlignment="0" applyProtection="0"/>
    <xf numFmtId="0" fontId="15" fillId="10" borderId="5" applyNumberFormat="0" applyAlignment="0" applyProtection="0"/>
    <xf numFmtId="0" fontId="16" fillId="11" borderId="6" applyNumberFormat="0" applyAlignment="0" applyProtection="0"/>
    <xf numFmtId="0" fontId="17" fillId="11" borderId="5" applyNumberFormat="0" applyAlignment="0" applyProtection="0"/>
    <xf numFmtId="0" fontId="18" fillId="0" borderId="7" applyNumberFormat="0" applyFill="0" applyAlignment="0" applyProtection="0"/>
    <xf numFmtId="0" fontId="8" fillId="12" borderId="8" applyNumberFormat="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5" fillId="0" borderId="10" applyNumberFormat="0" applyFill="0" applyAlignment="0" applyProtection="0"/>
    <xf numFmtId="0" fontId="2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3" fillId="0" borderId="0" applyFont="0" applyFill="0" applyBorder="0" applyAlignment="0" applyProtection="0"/>
    <xf numFmtId="0" fontId="22" fillId="0" borderId="0" applyNumberFormat="0" applyFill="0" applyBorder="0" applyAlignment="0" applyProtection="0"/>
    <xf numFmtId="0" fontId="23" fillId="9"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0" fillId="37" borderId="0" applyNumberFormat="0" applyBorder="0" applyAlignment="0" applyProtection="0"/>
    <xf numFmtId="0" fontId="1" fillId="0" borderId="0"/>
    <xf numFmtId="166" fontId="1"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0" fontId="1" fillId="13" borderId="9" applyNumberFormat="0" applyFont="0" applyAlignment="0" applyProtection="0"/>
    <xf numFmtId="0" fontId="3" fillId="0" borderId="0"/>
    <xf numFmtId="0" fontId="2" fillId="0" borderId="0"/>
    <xf numFmtId="0" fontId="21" fillId="0" borderId="0" applyNumberForma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0" fontId="1" fillId="0" borderId="0"/>
    <xf numFmtId="9" fontId="1" fillId="0" borderId="0" applyFont="0" applyFill="0" applyBorder="0" applyAlignment="0" applyProtection="0"/>
    <xf numFmtId="0" fontId="24" fillId="0" borderId="0" applyNumberFormat="0" applyFill="0" applyBorder="0" applyAlignment="0" applyProtection="0">
      <alignment vertical="top"/>
      <protection locked="0"/>
    </xf>
    <xf numFmtId="165" fontId="3"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3"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9"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8" fillId="0" borderId="0"/>
    <xf numFmtId="0" fontId="25" fillId="0" borderId="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0" borderId="0"/>
    <xf numFmtId="0" fontId="25"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0" fillId="37"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14" fillId="8" borderId="0" applyNumberFormat="0" applyBorder="0" applyAlignment="0" applyProtection="0"/>
    <xf numFmtId="0" fontId="17" fillId="11" borderId="5" applyNumberFormat="0" applyAlignment="0" applyProtection="0"/>
    <xf numFmtId="0" fontId="8" fillId="12" borderId="8" applyNumberFormat="0" applyAlignment="0" applyProtection="0"/>
    <xf numFmtId="0" fontId="19" fillId="0" borderId="0" applyNumberFormat="0" applyFill="0" applyBorder="0" applyAlignment="0" applyProtection="0"/>
    <xf numFmtId="0" fontId="13" fillId="7" borderId="0" applyNumberFormat="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5" fillId="10" borderId="5" applyNumberFormat="0" applyAlignment="0" applyProtection="0"/>
    <xf numFmtId="0" fontId="18" fillId="0" borderId="7" applyNumberFormat="0" applyFill="0" applyAlignment="0" applyProtection="0"/>
    <xf numFmtId="0" fontId="23" fillId="9" borderId="0" applyNumberFormat="0" applyBorder="0" applyAlignment="0" applyProtection="0"/>
    <xf numFmtId="0" fontId="1" fillId="0" borderId="0"/>
    <xf numFmtId="0" fontId="1" fillId="13" borderId="9" applyNumberFormat="0" applyFont="0" applyAlignment="0" applyProtection="0"/>
    <xf numFmtId="0" fontId="16" fillId="11" borderId="6" applyNumberFormat="0" applyAlignment="0" applyProtection="0"/>
    <xf numFmtId="0" fontId="5" fillId="0" borderId="10" applyNumberFormat="0" applyFill="0" applyAlignment="0" applyProtection="0"/>
    <xf numFmtId="0" fontId="9" fillId="0" borderId="0" applyNumberFormat="0" applyFill="0" applyBorder="0" applyAlignment="0" applyProtection="0"/>
    <xf numFmtId="0" fontId="25" fillId="0" borderId="0"/>
    <xf numFmtId="0" fontId="25" fillId="0" borderId="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0" applyNumberFormat="0" applyBorder="0" applyAlignment="0" applyProtection="0"/>
    <xf numFmtId="0" fontId="40" fillId="10" borderId="5" applyNumberFormat="0" applyAlignment="0" applyProtection="0"/>
    <xf numFmtId="0" fontId="41" fillId="11" borderId="6" applyNumberFormat="0" applyAlignment="0" applyProtection="0"/>
    <xf numFmtId="0" fontId="42" fillId="11" borderId="5" applyNumberFormat="0" applyAlignment="0" applyProtection="0"/>
    <xf numFmtId="0" fontId="43" fillId="0" borderId="7" applyNumberFormat="0" applyFill="0" applyAlignment="0" applyProtection="0"/>
    <xf numFmtId="0" fontId="31" fillId="12" borderId="8" applyNumberFormat="0" applyAlignment="0" applyProtection="0"/>
    <xf numFmtId="0" fontId="44" fillId="0" borderId="0" applyNumberFormat="0" applyFill="0" applyBorder="0" applyAlignment="0" applyProtection="0"/>
    <xf numFmtId="0" fontId="25" fillId="13" borderId="9" applyNumberFormat="0" applyFont="0" applyAlignment="0" applyProtection="0"/>
    <xf numFmtId="0" fontId="45" fillId="0" borderId="0" applyNumberFormat="0" applyFill="0" applyBorder="0" applyAlignment="0" applyProtection="0"/>
    <xf numFmtId="0" fontId="33" fillId="0" borderId="10" applyNumberFormat="0" applyFill="0" applyAlignment="0" applyProtection="0"/>
    <xf numFmtId="0" fontId="32"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32" fillId="37"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23" borderId="0" applyNumberFormat="0" applyBorder="0" applyAlignment="0" applyProtection="0"/>
    <xf numFmtId="0" fontId="25" fillId="19" borderId="0" applyNumberFormat="0" applyBorder="0" applyAlignment="0" applyProtection="0"/>
    <xf numFmtId="0" fontId="25" fillId="13" borderId="9" applyNumberFormat="0" applyFont="0" applyAlignment="0" applyProtection="0"/>
    <xf numFmtId="0" fontId="25" fillId="32"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8" fillId="0" borderId="0"/>
    <xf numFmtId="0" fontId="25" fillId="28" borderId="0" applyNumberFormat="0" applyBorder="0" applyAlignment="0" applyProtection="0"/>
    <xf numFmtId="0" fontId="25" fillId="3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13" borderId="9" applyNumberFormat="0" applyFont="0" applyAlignment="0" applyProtection="0"/>
    <xf numFmtId="0" fontId="25" fillId="28"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23" borderId="0" applyNumberFormat="0" applyBorder="0" applyAlignment="0" applyProtection="0"/>
    <xf numFmtId="0" fontId="25" fillId="15" borderId="0" applyNumberFormat="0" applyBorder="0" applyAlignment="0" applyProtection="0"/>
    <xf numFmtId="0" fontId="25" fillId="31" borderId="0" applyNumberFormat="0" applyBorder="0" applyAlignment="0" applyProtection="0"/>
    <xf numFmtId="0" fontId="25" fillId="0" borderId="0"/>
    <xf numFmtId="0" fontId="25" fillId="20" borderId="0" applyNumberFormat="0" applyBorder="0" applyAlignment="0" applyProtection="0"/>
    <xf numFmtId="0" fontId="25" fillId="0" borderId="0"/>
    <xf numFmtId="0" fontId="25" fillId="24"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8" fillId="0" borderId="0"/>
    <xf numFmtId="0" fontId="25" fillId="3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23" borderId="0" applyNumberFormat="0" applyBorder="0" applyAlignment="0" applyProtection="0"/>
    <xf numFmtId="0" fontId="25" fillId="31" borderId="0" applyNumberFormat="0" applyBorder="0" applyAlignment="0" applyProtection="0"/>
    <xf numFmtId="0" fontId="25" fillId="0" borderId="0"/>
    <xf numFmtId="0" fontId="25" fillId="20" borderId="0" applyNumberFormat="0" applyBorder="0" applyAlignment="0" applyProtection="0"/>
    <xf numFmtId="0" fontId="25" fillId="0" borderId="0"/>
    <xf numFmtId="0" fontId="25" fillId="31" borderId="0" applyNumberFormat="0" applyBorder="0" applyAlignment="0" applyProtection="0"/>
    <xf numFmtId="0" fontId="25" fillId="0" borderId="0"/>
    <xf numFmtId="0" fontId="25" fillId="0" borderId="0"/>
    <xf numFmtId="0" fontId="25" fillId="0" borderId="0"/>
    <xf numFmtId="0" fontId="28" fillId="0" borderId="0"/>
    <xf numFmtId="0" fontId="25" fillId="2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3" borderId="9" applyNumberFormat="0" applyFont="0" applyAlignment="0" applyProtection="0"/>
    <xf numFmtId="0" fontId="25" fillId="23" borderId="0" applyNumberFormat="0" applyBorder="0" applyAlignment="0" applyProtection="0"/>
    <xf numFmtId="0" fontId="28" fillId="0" borderId="0"/>
    <xf numFmtId="0" fontId="25" fillId="0" borderId="0"/>
    <xf numFmtId="0" fontId="25" fillId="0" borderId="0"/>
    <xf numFmtId="0" fontId="25" fillId="0" borderId="0"/>
    <xf numFmtId="0" fontId="25" fillId="31" borderId="0" applyNumberFormat="0" applyBorder="0" applyAlignment="0" applyProtection="0"/>
    <xf numFmtId="0" fontId="25" fillId="20" borderId="0" applyNumberFormat="0" applyBorder="0" applyAlignment="0" applyProtection="0"/>
    <xf numFmtId="0" fontId="25" fillId="0" borderId="0"/>
    <xf numFmtId="0" fontId="25" fillId="31"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32"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8" borderId="0" applyNumberFormat="0" applyBorder="0" applyAlignment="0" applyProtection="0"/>
    <xf numFmtId="0" fontId="25" fillId="36" borderId="0" applyNumberFormat="0" applyBorder="0" applyAlignment="0" applyProtection="0"/>
    <xf numFmtId="0" fontId="28" fillId="0" borderId="0"/>
    <xf numFmtId="0" fontId="25" fillId="0" borderId="0"/>
    <xf numFmtId="0" fontId="25" fillId="0" borderId="0"/>
    <xf numFmtId="0" fontId="25" fillId="0" borderId="0"/>
    <xf numFmtId="0" fontId="25" fillId="0" borderId="0"/>
    <xf numFmtId="0" fontId="25" fillId="31" borderId="0" applyNumberFormat="0" applyBorder="0" applyAlignment="0" applyProtection="0"/>
    <xf numFmtId="0" fontId="25" fillId="24" borderId="0" applyNumberFormat="0" applyBorder="0" applyAlignment="0" applyProtection="0"/>
    <xf numFmtId="0" fontId="25" fillId="0" borderId="0"/>
    <xf numFmtId="0" fontId="25" fillId="20" borderId="0" applyNumberFormat="0" applyBorder="0" applyAlignment="0" applyProtection="0"/>
    <xf numFmtId="0" fontId="25" fillId="0" borderId="0"/>
    <xf numFmtId="0" fontId="25" fillId="31"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32" borderId="0" applyNumberFormat="0" applyBorder="0" applyAlignment="0" applyProtection="0"/>
    <xf numFmtId="0" fontId="25" fillId="35"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28" borderId="0" applyNumberFormat="0" applyBorder="0" applyAlignment="0" applyProtection="0"/>
    <xf numFmtId="0" fontId="25" fillId="36" borderId="0" applyNumberFormat="0" applyBorder="0" applyAlignment="0" applyProtection="0"/>
    <xf numFmtId="0" fontId="28" fillId="0" borderId="0"/>
    <xf numFmtId="0" fontId="25" fillId="0" borderId="0"/>
    <xf numFmtId="0" fontId="25" fillId="0" borderId="0"/>
    <xf numFmtId="0" fontId="25" fillId="0" borderId="0"/>
    <xf numFmtId="0" fontId="25" fillId="0" borderId="0"/>
    <xf numFmtId="0" fontId="25" fillId="31" borderId="0" applyNumberFormat="0" applyBorder="0" applyAlignment="0" applyProtection="0"/>
    <xf numFmtId="0" fontId="25" fillId="24" borderId="0" applyNumberFormat="0" applyBorder="0" applyAlignment="0" applyProtection="0"/>
    <xf numFmtId="0" fontId="25" fillId="0" borderId="0"/>
    <xf numFmtId="0" fontId="25" fillId="13" borderId="9" applyNumberFormat="0" applyFont="0" applyAlignment="0" applyProtection="0"/>
    <xf numFmtId="0" fontId="25" fillId="31"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15"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0" borderId="0"/>
    <xf numFmtId="0" fontId="25" fillId="23"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23"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0" borderId="0"/>
    <xf numFmtId="0" fontId="25" fillId="13" borderId="9" applyNumberFormat="0" applyFont="0" applyAlignment="0" applyProtection="0"/>
    <xf numFmtId="0" fontId="25" fillId="0" borderId="0"/>
    <xf numFmtId="0" fontId="25" fillId="24" borderId="0" applyNumberFormat="0" applyBorder="0" applyAlignment="0" applyProtection="0"/>
    <xf numFmtId="0" fontId="25" fillId="0" borderId="0"/>
    <xf numFmtId="0" fontId="25" fillId="13" borderId="9" applyNumberFormat="0" applyFont="0" applyAlignment="0" applyProtection="0"/>
    <xf numFmtId="0" fontId="25" fillId="31" borderId="0" applyNumberFormat="0" applyBorder="0" applyAlignment="0" applyProtection="0"/>
    <xf numFmtId="0" fontId="25" fillId="20"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31"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0" borderId="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0" borderId="0"/>
    <xf numFmtId="0" fontId="25" fillId="15"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5" borderId="0" applyNumberFormat="0" applyBorder="0" applyAlignment="0" applyProtection="0"/>
    <xf numFmtId="0" fontId="25" fillId="0" borderId="0"/>
    <xf numFmtId="0" fontId="25" fillId="0" borderId="0"/>
    <xf numFmtId="0" fontId="25" fillId="27"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25" fillId="13" borderId="9" applyNumberFormat="0" applyFont="0" applyAlignment="0" applyProtection="0"/>
    <xf numFmtId="0" fontId="25" fillId="0" borderId="0"/>
    <xf numFmtId="0" fontId="25" fillId="31" borderId="0" applyNumberFormat="0" applyBorder="0" applyAlignment="0" applyProtection="0"/>
    <xf numFmtId="0" fontId="25" fillId="27" borderId="0" applyNumberFormat="0" applyBorder="0" applyAlignment="0" applyProtection="0"/>
    <xf numFmtId="0" fontId="25" fillId="0" borderId="0"/>
    <xf numFmtId="0" fontId="25" fillId="16"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32"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0" borderId="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23"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0" borderId="0"/>
    <xf numFmtId="0" fontId="25" fillId="19"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36" borderId="0" applyNumberFormat="0" applyBorder="0" applyAlignment="0" applyProtection="0"/>
    <xf numFmtId="0" fontId="25" fillId="27" borderId="0" applyNumberFormat="0" applyBorder="0" applyAlignment="0" applyProtection="0"/>
    <xf numFmtId="0" fontId="25" fillId="15" borderId="0" applyNumberFormat="0" applyBorder="0" applyAlignment="0" applyProtection="0"/>
    <xf numFmtId="0" fontId="25" fillId="31"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20"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3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0" borderId="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9" borderId="0" applyNumberFormat="0" applyBorder="0" applyAlignment="0" applyProtection="0"/>
    <xf numFmtId="0" fontId="25" fillId="0" borderId="0"/>
    <xf numFmtId="0" fontId="25" fillId="20" borderId="0" applyNumberFormat="0" applyBorder="0" applyAlignment="0" applyProtection="0"/>
    <xf numFmtId="0" fontId="25" fillId="27" borderId="0" applyNumberFormat="0" applyBorder="0" applyAlignment="0" applyProtection="0"/>
    <xf numFmtId="0" fontId="25" fillId="35" borderId="0" applyNumberFormat="0" applyBorder="0" applyAlignment="0" applyProtection="0"/>
    <xf numFmtId="0" fontId="25" fillId="0" borderId="0"/>
    <xf numFmtId="0" fontId="25" fillId="27" borderId="0" applyNumberFormat="0" applyBorder="0" applyAlignment="0" applyProtection="0"/>
    <xf numFmtId="0" fontId="25" fillId="19"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5"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0" borderId="0"/>
    <xf numFmtId="0" fontId="25" fillId="20"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3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5" borderId="0" applyNumberFormat="0" applyBorder="0" applyAlignment="0" applyProtection="0"/>
    <xf numFmtId="0" fontId="25" fillId="13" borderId="9" applyNumberFormat="0" applyFont="0" applyAlignment="0" applyProtection="0"/>
    <xf numFmtId="0" fontId="25" fillId="20" borderId="0" applyNumberFormat="0" applyBorder="0" applyAlignment="0" applyProtection="0"/>
    <xf numFmtId="0" fontId="25" fillId="19" borderId="0" applyNumberFormat="0" applyBorder="0" applyAlignment="0" applyProtection="0"/>
    <xf numFmtId="0" fontId="25" fillId="0" borderId="0"/>
    <xf numFmtId="0" fontId="25" fillId="0" borderId="0"/>
    <xf numFmtId="0" fontId="25" fillId="24"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28"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6" borderId="0" applyNumberFormat="0" applyBorder="0" applyAlignment="0" applyProtection="0"/>
    <xf numFmtId="0" fontId="25" fillId="3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0" borderId="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9" borderId="0" applyNumberFormat="0" applyBorder="0" applyAlignment="0" applyProtection="0"/>
    <xf numFmtId="0" fontId="25" fillId="0" borderId="0"/>
    <xf numFmtId="0" fontId="25" fillId="27"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5"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5" borderId="0" applyNumberFormat="0" applyBorder="0" applyAlignment="0" applyProtection="0"/>
    <xf numFmtId="0" fontId="25" fillId="13" borderId="9" applyNumberFormat="0" applyFont="0" applyAlignment="0" applyProtection="0"/>
    <xf numFmtId="0" fontId="25" fillId="20" borderId="0" applyNumberFormat="0" applyBorder="0" applyAlignment="0" applyProtection="0"/>
    <xf numFmtId="0" fontId="25" fillId="19" borderId="0" applyNumberFormat="0" applyBorder="0" applyAlignment="0" applyProtection="0"/>
    <xf numFmtId="0" fontId="25" fillId="0" borderId="0"/>
    <xf numFmtId="0" fontId="25" fillId="24"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28"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6" borderId="0" applyNumberFormat="0" applyBorder="0" applyAlignment="0" applyProtection="0"/>
    <xf numFmtId="0" fontId="25" fillId="3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0" borderId="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0" borderId="0"/>
    <xf numFmtId="0" fontId="25" fillId="27" borderId="0" applyNumberFormat="0" applyBorder="0" applyAlignment="0" applyProtection="0"/>
    <xf numFmtId="0" fontId="25" fillId="35"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5" borderId="0" applyNumberFormat="0" applyBorder="0" applyAlignment="0" applyProtection="0"/>
    <xf numFmtId="0" fontId="25" fillId="13" borderId="9" applyNumberFormat="0" applyFont="0" applyAlignment="0" applyProtection="0"/>
    <xf numFmtId="0" fontId="25" fillId="20" borderId="0" applyNumberFormat="0" applyBorder="0" applyAlignment="0" applyProtection="0"/>
    <xf numFmtId="0" fontId="25" fillId="0" borderId="0"/>
    <xf numFmtId="0" fontId="25" fillId="24"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6" borderId="0" applyNumberFormat="0" applyBorder="0" applyAlignment="0" applyProtection="0"/>
    <xf numFmtId="0" fontId="25" fillId="3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0" borderId="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28"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5" borderId="0" applyNumberFormat="0" applyBorder="0" applyAlignment="0" applyProtection="0"/>
    <xf numFmtId="0" fontId="25" fillId="20" borderId="0" applyNumberFormat="0" applyBorder="0" applyAlignment="0" applyProtection="0"/>
    <xf numFmtId="0" fontId="25" fillId="0" borderId="0"/>
    <xf numFmtId="0" fontId="25" fillId="24"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5"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3" borderId="9" applyNumberFormat="0" applyFont="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0"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13" borderId="9" applyNumberFormat="0" applyFont="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0" borderId="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3" borderId="9" applyNumberFormat="0" applyFont="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3" borderId="9" applyNumberFormat="0" applyFont="0" applyAlignment="0" applyProtection="0"/>
    <xf numFmtId="0" fontId="25" fillId="19" borderId="0" applyNumberFormat="0" applyBorder="0" applyAlignment="0" applyProtection="0"/>
    <xf numFmtId="0" fontId="25" fillId="20"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3"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9"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31"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31"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27"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1"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7"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3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13" borderId="9" applyNumberFormat="0" applyFont="0" applyAlignment="0" applyProtection="0"/>
    <xf numFmtId="0" fontId="25" fillId="0" borderId="0"/>
    <xf numFmtId="0" fontId="25" fillId="0" borderId="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13" borderId="9" applyNumberFormat="0" applyFont="0" applyAlignment="0" applyProtection="0"/>
    <xf numFmtId="0" fontId="25" fillId="1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0" borderId="0"/>
    <xf numFmtId="0" fontId="25" fillId="0" borderId="0"/>
    <xf numFmtId="0" fontId="17" fillId="11" borderId="5" applyNumberFormat="0" applyAlignment="0" applyProtection="0"/>
    <xf numFmtId="0" fontId="20" fillId="25" borderId="0" applyNumberFormat="0" applyBorder="0" applyAlignment="0" applyProtection="0"/>
    <xf numFmtId="0" fontId="1" fillId="0" borderId="0"/>
    <xf numFmtId="0" fontId="18" fillId="0" borderId="7" applyNumberFormat="0" applyFill="0" applyAlignment="0" applyProtection="0"/>
    <xf numFmtId="0" fontId="23" fillId="9" borderId="0" applyNumberFormat="0" applyBorder="0" applyAlignment="0" applyProtection="0"/>
    <xf numFmtId="0" fontId="20"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0" fillId="26" borderId="0" applyNumberFormat="0" applyBorder="0" applyAlignment="0" applyProtection="0"/>
    <xf numFmtId="0" fontId="13"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6" fillId="11" borderId="6" applyNumberFormat="0" applyAlignment="0" applyProtection="0"/>
    <xf numFmtId="0" fontId="20" fillId="22" borderId="0" applyNumberFormat="0" applyBorder="0" applyAlignment="0" applyProtection="0"/>
    <xf numFmtId="0" fontId="20" fillId="30" borderId="0" applyNumberFormat="0" applyBorder="0" applyAlignment="0" applyProtection="0"/>
    <xf numFmtId="0" fontId="15" fillId="10" borderId="5" applyNumberFormat="0" applyAlignment="0" applyProtection="0"/>
    <xf numFmtId="0" fontId="20"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0" fillId="33" borderId="0" applyNumberFormat="0" applyBorder="0" applyAlignment="0" applyProtection="0"/>
    <xf numFmtId="0" fontId="14" fillId="8" borderId="0" applyNumberFormat="0" applyBorder="0" applyAlignment="0" applyProtection="0"/>
    <xf numFmtId="0" fontId="1" fillId="20" borderId="0" applyNumberFormat="0" applyBorder="0" applyAlignment="0" applyProtection="0"/>
    <xf numFmtId="0" fontId="20" fillId="18"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 fillId="28" borderId="0" applyNumberFormat="0" applyBorder="0" applyAlignment="0" applyProtection="0"/>
    <xf numFmtId="0" fontId="5" fillId="0" borderId="10" applyNumberFormat="0" applyFill="0" applyAlignment="0" applyProtection="0"/>
    <xf numFmtId="0" fontId="8" fillId="12" borderId="8" applyNumberFormat="0" applyAlignment="0" applyProtection="0"/>
    <xf numFmtId="0" fontId="20"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11" fillId="0" borderId="3" applyNumberFormat="0" applyFill="0" applyAlignment="0" applyProtection="0"/>
    <xf numFmtId="0" fontId="9" fillId="0" borderId="0" applyNumberFormat="0" applyFill="0" applyBorder="0" applyAlignment="0" applyProtection="0"/>
    <xf numFmtId="166" fontId="1" fillId="0" borderId="0" applyFont="0" applyFill="0" applyBorder="0" applyAlignment="0" applyProtection="0"/>
    <xf numFmtId="0" fontId="12" fillId="0" borderId="0" applyNumberFormat="0" applyFill="0" applyBorder="0" applyAlignment="0" applyProtection="0"/>
    <xf numFmtId="0" fontId="10" fillId="0" borderId="2" applyNumberFormat="0" applyFill="0" applyAlignment="0" applyProtection="0"/>
    <xf numFmtId="0" fontId="1" fillId="24" borderId="0" applyNumberFormat="0" applyBorder="0" applyAlignment="0" applyProtection="0"/>
    <xf numFmtId="0" fontId="1" fillId="13" borderId="9" applyNumberFormat="0" applyFont="0" applyAlignment="0" applyProtection="0"/>
    <xf numFmtId="0" fontId="25" fillId="0" borderId="0"/>
    <xf numFmtId="0" fontId="28" fillId="0" borderId="0"/>
    <xf numFmtId="0" fontId="1" fillId="0" borderId="0"/>
    <xf numFmtId="0" fontId="46" fillId="0" borderId="0" applyNumberFormat="0" applyFill="0" applyBorder="0" applyProtection="0">
      <alignment vertical="top"/>
    </xf>
    <xf numFmtId="0" fontId="47" fillId="0" borderId="0" applyFill="0" applyBorder="0">
      <alignment horizontal="left" vertical="center"/>
    </xf>
    <xf numFmtId="178" fontId="28" fillId="0" borderId="0" applyFont="0" applyFill="0" applyBorder="0" applyAlignment="0" applyProtection="0"/>
    <xf numFmtId="178" fontId="28" fillId="0" borderId="0" applyFon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1" fontId="49"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8" fillId="0" borderId="0"/>
    <xf numFmtId="0" fontId="50" fillId="38" borderId="11">
      <alignment vertical="top"/>
    </xf>
    <xf numFmtId="166"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8" fillId="0" borderId="0"/>
    <xf numFmtId="9" fontId="28" fillId="0" borderId="0" applyFont="0" applyFill="0" applyBorder="0" applyAlignment="0" applyProtection="0"/>
    <xf numFmtId="0" fontId="25" fillId="0" borderId="0"/>
    <xf numFmtId="166" fontId="25" fillId="0" borderId="0" applyFont="0" applyFill="0" applyBorder="0" applyAlignment="0" applyProtection="0"/>
    <xf numFmtId="0" fontId="52"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53" fillId="0" borderId="0"/>
    <xf numFmtId="166" fontId="1" fillId="0" borderId="0" applyFont="0" applyFill="0" applyBorder="0" applyAlignment="0" applyProtection="0"/>
    <xf numFmtId="0" fontId="24" fillId="0" borderId="0" applyNumberFormat="0" applyFill="0" applyBorder="0" applyAlignment="0" applyProtection="0">
      <alignment vertical="top"/>
      <protection locked="0"/>
    </xf>
    <xf numFmtId="9" fontId="1" fillId="0" borderId="0" applyFont="0" applyFill="0" applyBorder="0" applyAlignment="0" applyProtection="0"/>
    <xf numFmtId="0" fontId="26"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55" fillId="49"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6" borderId="0" applyNumberFormat="0" applyBorder="0" applyAlignment="0" applyProtection="0"/>
    <xf numFmtId="0" fontId="56" fillId="40" borderId="0" applyNumberFormat="0" applyBorder="0" applyAlignment="0" applyProtection="0"/>
    <xf numFmtId="0" fontId="57" fillId="57" borderId="12" applyNumberFormat="0" applyAlignment="0" applyProtection="0"/>
    <xf numFmtId="0" fontId="51" fillId="58" borderId="13" applyNumberFormat="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58" fillId="0" borderId="0" applyNumberFormat="0" applyFill="0" applyBorder="0" applyAlignment="0" applyProtection="0"/>
    <xf numFmtId="0" fontId="59" fillId="41" borderId="0" applyNumberFormat="0" applyBorder="0" applyAlignment="0" applyProtection="0"/>
    <xf numFmtId="0" fontId="60" fillId="0" borderId="14"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44" borderId="12" applyNumberFormat="0" applyAlignment="0" applyProtection="0"/>
    <xf numFmtId="0" fontId="66" fillId="0" borderId="17" applyNumberFormat="0" applyFill="0" applyAlignment="0" applyProtection="0"/>
    <xf numFmtId="0" fontId="67" fillId="59" borderId="0" applyNumberFormat="0" applyBorder="0" applyAlignment="0" applyProtection="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60" borderId="18" applyNumberFormat="0" applyFont="0" applyAlignment="0" applyProtection="0"/>
    <xf numFmtId="0" fontId="26" fillId="0" borderId="0"/>
    <xf numFmtId="0" fontId="68" fillId="57" borderId="19"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applyNumberFormat="0" applyFill="0" applyBorder="0" applyAlignment="0" applyProtection="0"/>
    <xf numFmtId="0" fontId="26" fillId="0" borderId="0"/>
    <xf numFmtId="0" fontId="54" fillId="0" borderId="20" applyNumberFormat="0" applyFill="0" applyAlignment="0" applyProtection="0"/>
    <xf numFmtId="0" fontId="26" fillId="0" borderId="0"/>
    <xf numFmtId="0" fontId="70" fillId="0" borderId="0" applyNumberFormat="0" applyFill="0" applyBorder="0" applyAlignment="0" applyProtection="0"/>
    <xf numFmtId="165"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165" fontId="3"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1" fillId="0" borderId="0" applyFont="0" applyFill="0" applyBorder="0" applyAlignment="0" applyProtection="0"/>
    <xf numFmtId="0" fontId="72" fillId="0" borderId="0" applyNumberFormat="0" applyFill="0" applyBorder="0" applyAlignment="0" applyProtection="0"/>
  </cellStyleXfs>
  <cellXfs count="182">
    <xf numFmtId="0" fontId="0" fillId="0" borderId="0" xfId="0"/>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3" fillId="0" borderId="0" xfId="0" applyFont="1"/>
    <xf numFmtId="167" fontId="7" fillId="0" borderId="0" xfId="0" applyNumberFormat="1" applyFont="1" applyAlignment="1">
      <alignment horizontal="left" vertical="top"/>
    </xf>
    <xf numFmtId="0" fontId="7" fillId="0" borderId="0" xfId="0" applyFont="1" applyAlignment="1">
      <alignment horizontal="left" vertical="top"/>
    </xf>
    <xf numFmtId="168" fontId="7" fillId="0" borderId="0" xfId="0" applyNumberFormat="1" applyFont="1" applyAlignment="1">
      <alignment horizontal="left" vertical="top"/>
    </xf>
    <xf numFmtId="169" fontId="7" fillId="0" borderId="0" xfId="0" applyNumberFormat="1" applyFont="1" applyAlignment="1">
      <alignment horizontal="left" vertical="top"/>
    </xf>
    <xf numFmtId="170" fontId="7" fillId="0" borderId="0" xfId="0" applyNumberFormat="1" applyFont="1" applyAlignment="1">
      <alignment horizontal="left" vertical="top"/>
    </xf>
    <xf numFmtId="171" fontId="7" fillId="0" borderId="0" xfId="0" applyNumberFormat="1" applyFont="1" applyAlignment="1">
      <alignment horizontal="left" vertical="top"/>
    </xf>
    <xf numFmtId="172" fontId="7" fillId="0" borderId="0" xfId="0" applyNumberFormat="1" applyFont="1" applyAlignment="1">
      <alignment horizontal="left" vertical="top"/>
    </xf>
    <xf numFmtId="0" fontId="7" fillId="0" borderId="0" xfId="0" applyFont="1"/>
    <xf numFmtId="49" fontId="0" fillId="0" borderId="0" xfId="0" applyNumberFormat="1" applyAlignment="1">
      <alignment horizontal="left" vertical="center"/>
    </xf>
    <xf numFmtId="0" fontId="8" fillId="2" borderId="1" xfId="0" applyFont="1" applyFill="1" applyBorder="1" applyAlignment="1">
      <alignment horizontal="left" vertical="center" wrapText="1"/>
    </xf>
    <xf numFmtId="0" fontId="8" fillId="2" borderId="1" xfId="0" applyFont="1" applyFill="1" applyBorder="1" applyAlignment="1">
      <alignment horizontal="left" vertical="center"/>
    </xf>
    <xf numFmtId="0" fontId="0" fillId="0" borderId="0" xfId="0" applyAlignment="1">
      <alignment horizontal="left" vertical="center"/>
    </xf>
    <xf numFmtId="167" fontId="8" fillId="2" borderId="0" xfId="0" applyNumberFormat="1" applyFont="1" applyFill="1" applyAlignment="1">
      <alignment horizontal="left" vertical="center"/>
    </xf>
    <xf numFmtId="0" fontId="8" fillId="2" borderId="0" xfId="0" applyFont="1" applyFill="1" applyAlignment="1">
      <alignment horizontal="left" vertical="center"/>
    </xf>
    <xf numFmtId="49" fontId="8" fillId="2" borderId="0" xfId="0" applyNumberFormat="1" applyFont="1" applyFill="1" applyAlignment="1">
      <alignment horizontal="left" vertical="center"/>
    </xf>
    <xf numFmtId="167" fontId="0" fillId="0" borderId="0" xfId="0" applyNumberFormat="1" applyAlignment="1">
      <alignment horizontal="left" vertical="center" wrapText="1"/>
    </xf>
    <xf numFmtId="167" fontId="0" fillId="0" borderId="0" xfId="0" applyNumberFormat="1" applyAlignment="1">
      <alignment horizontal="left" vertical="center"/>
    </xf>
    <xf numFmtId="173" fontId="7" fillId="0" borderId="0" xfId="0" applyNumberFormat="1" applyFont="1" applyAlignment="1">
      <alignment horizontal="left" vertical="top"/>
    </xf>
    <xf numFmtId="173" fontId="0" fillId="0" borderId="0" xfId="0" applyNumberFormat="1" applyAlignment="1">
      <alignment horizontal="left"/>
    </xf>
    <xf numFmtId="1" fontId="7" fillId="0" borderId="0" xfId="0" applyNumberFormat="1" applyFont="1" applyAlignment="1">
      <alignment horizontal="left" vertical="top"/>
    </xf>
    <xf numFmtId="169" fontId="4" fillId="0" borderId="0" xfId="0" applyNumberFormat="1" applyFont="1" applyAlignment="1">
      <alignment horizontal="left" vertical="top"/>
    </xf>
    <xf numFmtId="172" fontId="4" fillId="0" borderId="0" xfId="0" applyNumberFormat="1" applyFont="1" applyAlignment="1">
      <alignment horizontal="left" vertical="top"/>
    </xf>
    <xf numFmtId="171" fontId="3" fillId="0" borderId="0" xfId="0" applyNumberFormat="1" applyFont="1" applyAlignment="1">
      <alignment horizontal="left" vertical="top"/>
    </xf>
    <xf numFmtId="171" fontId="4" fillId="0" borderId="0" xfId="0" applyNumberFormat="1" applyFont="1" applyAlignment="1">
      <alignment horizontal="left" vertical="top"/>
    </xf>
    <xf numFmtId="168" fontId="4" fillId="0" borderId="0" xfId="0" applyNumberFormat="1" applyFont="1" applyAlignment="1">
      <alignment horizontal="left" vertical="top"/>
    </xf>
    <xf numFmtId="170" fontId="4" fillId="0" borderId="0" xfId="0" applyNumberFormat="1" applyFont="1" applyAlignment="1">
      <alignment horizontal="left" vertical="top"/>
    </xf>
    <xf numFmtId="0" fontId="3" fillId="0" borderId="0" xfId="0" applyFont="1" applyAlignment="1">
      <alignment horizontal="left" vertical="top"/>
    </xf>
    <xf numFmtId="169" fontId="3" fillId="0" borderId="0" xfId="0" applyNumberFormat="1" applyFont="1" applyAlignment="1">
      <alignment horizontal="right" vertical="top"/>
    </xf>
    <xf numFmtId="168" fontId="3" fillId="0" borderId="0" xfId="0" applyNumberFormat="1" applyFont="1" applyAlignment="1">
      <alignment horizontal="left" vertical="top"/>
    </xf>
    <xf numFmtId="167" fontId="4" fillId="0" borderId="0" xfId="0" applyNumberFormat="1" applyFont="1" applyAlignment="1">
      <alignment horizontal="left" vertical="top"/>
    </xf>
    <xf numFmtId="0" fontId="4" fillId="0" borderId="0" xfId="0" applyFont="1" applyAlignment="1">
      <alignment horizontal="left" vertical="top"/>
    </xf>
    <xf numFmtId="1" fontId="4"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Alignment="1">
      <alignment horizontal="left" vertical="center" wrapText="1"/>
    </xf>
    <xf numFmtId="0" fontId="3" fillId="0" borderId="0" xfId="0" applyFont="1" applyAlignment="1">
      <alignment vertical="center"/>
    </xf>
    <xf numFmtId="168" fontId="3" fillId="0" borderId="0" xfId="0" applyNumberFormat="1" applyFont="1" applyAlignment="1">
      <alignment horizontal="right" vertical="top"/>
    </xf>
    <xf numFmtId="169" fontId="3" fillId="0" borderId="0" xfId="0" applyNumberFormat="1" applyFont="1" applyAlignment="1">
      <alignment horizontal="left" vertical="top"/>
    </xf>
    <xf numFmtId="172" fontId="3" fillId="0" borderId="0" xfId="0" applyNumberFormat="1" applyFont="1" applyAlignment="1">
      <alignment horizontal="left" vertical="top"/>
    </xf>
    <xf numFmtId="170" fontId="3" fillId="0" borderId="0" xfId="0" applyNumberFormat="1" applyFont="1" applyAlignment="1">
      <alignment horizontal="left" vertical="top"/>
    </xf>
    <xf numFmtId="167" fontId="3" fillId="0" borderId="0" xfId="0" applyNumberFormat="1" applyFont="1" applyAlignment="1">
      <alignment vertical="top" wrapText="1"/>
    </xf>
    <xf numFmtId="167" fontId="3" fillId="0" borderId="0" xfId="0" applyNumberFormat="1" applyFont="1" applyAlignment="1">
      <alignment horizontal="left" vertical="top" wrapText="1"/>
    </xf>
    <xf numFmtId="0" fontId="3" fillId="0" borderId="0" xfId="0" applyFont="1" applyAlignment="1">
      <alignment horizontal="left" vertical="top" wrapText="1"/>
    </xf>
    <xf numFmtId="10" fontId="3" fillId="0" borderId="0" xfId="0" applyNumberFormat="1" applyFont="1" applyAlignment="1">
      <alignment horizontal="right" vertical="top" wrapText="1"/>
    </xf>
    <xf numFmtId="3" fontId="3" fillId="0" borderId="0" xfId="0" applyNumberFormat="1" applyFont="1" applyAlignment="1">
      <alignment horizontal="right" vertical="top" wrapText="1"/>
    </xf>
    <xf numFmtId="166" fontId="3" fillId="0" borderId="0" xfId="0" applyNumberFormat="1" applyFont="1" applyAlignment="1">
      <alignment horizontal="left" vertical="top" wrapText="1"/>
    </xf>
    <xf numFmtId="2" fontId="3" fillId="0" borderId="0" xfId="0" applyNumberFormat="1" applyFont="1" applyAlignment="1">
      <alignment horizontal="right" vertical="top" wrapText="1"/>
    </xf>
    <xf numFmtId="1" fontId="3" fillId="0" borderId="0" xfId="0" applyNumberFormat="1" applyFont="1" applyAlignment="1">
      <alignment horizontal="right" vertical="top" wrapText="1"/>
    </xf>
    <xf numFmtId="4" fontId="3" fillId="0" borderId="0" xfId="0" applyNumberFormat="1" applyFont="1" applyAlignment="1">
      <alignment horizontal="right" vertical="top" wrapText="1"/>
    </xf>
    <xf numFmtId="10" fontId="3" fillId="0" borderId="0" xfId="0" applyNumberFormat="1" applyFont="1" applyAlignment="1">
      <alignment horizontal="left" vertical="top" wrapText="1"/>
    </xf>
    <xf numFmtId="0" fontId="3" fillId="0" borderId="0" xfId="0" applyFont="1" applyAlignment="1">
      <alignment horizontal="right" vertical="top" wrapText="1"/>
    </xf>
    <xf numFmtId="21" fontId="3" fillId="0" borderId="0" xfId="0" applyNumberFormat="1" applyFont="1" applyAlignment="1">
      <alignment horizontal="right" vertical="top" wrapText="1"/>
    </xf>
    <xf numFmtId="4" fontId="3" fillId="0" borderId="0" xfId="5" applyNumberFormat="1" applyFont="1" applyFill="1" applyBorder="1" applyAlignment="1">
      <alignment horizontal="right" vertical="top" wrapText="1"/>
    </xf>
    <xf numFmtId="10" fontId="3" fillId="0" borderId="0" xfId="1" applyNumberFormat="1" applyFont="1" applyFill="1" applyBorder="1" applyAlignment="1">
      <alignment horizontal="right" vertical="top" wrapText="1"/>
    </xf>
    <xf numFmtId="10" fontId="3" fillId="0" borderId="0" xfId="1" applyNumberFormat="1" applyFont="1" applyBorder="1" applyAlignment="1">
      <alignment horizontal="right" vertical="top" wrapText="1"/>
    </xf>
    <xf numFmtId="1" fontId="3" fillId="0" borderId="0" xfId="1" applyNumberFormat="1" applyFont="1" applyBorder="1" applyAlignment="1">
      <alignment horizontal="right" vertical="top" wrapText="1"/>
    </xf>
    <xf numFmtId="2" fontId="3" fillId="0" borderId="0" xfId="0" applyNumberFormat="1" applyFont="1" applyAlignment="1">
      <alignment horizontal="left" vertical="top" wrapText="1"/>
    </xf>
    <xf numFmtId="2" fontId="3" fillId="0" borderId="0" xfId="1" applyNumberFormat="1" applyFont="1" applyFill="1" applyBorder="1" applyAlignment="1">
      <alignment horizontal="right" vertical="top" wrapText="1"/>
    </xf>
    <xf numFmtId="14" fontId="3" fillId="0" borderId="0" xfId="0" applyNumberFormat="1" applyFont="1" applyAlignment="1">
      <alignment horizontal="right" vertical="top" wrapText="1"/>
    </xf>
    <xf numFmtId="4" fontId="3" fillId="0" borderId="0" xfId="1" applyNumberFormat="1" applyFont="1" applyFill="1" applyBorder="1" applyAlignment="1">
      <alignment horizontal="right" vertical="top" wrapText="1"/>
    </xf>
    <xf numFmtId="4" fontId="3" fillId="0" borderId="0" xfId="0" applyNumberFormat="1" applyFont="1" applyAlignment="1">
      <alignment horizontal="left" vertical="top" wrapText="1"/>
    </xf>
    <xf numFmtId="167" fontId="3" fillId="0" borderId="0" xfId="0" applyNumberFormat="1" applyFont="1" applyAlignment="1">
      <alignment horizontal="right" vertical="top" wrapText="1"/>
    </xf>
    <xf numFmtId="4" fontId="3" fillId="0" borderId="0" xfId="0" applyNumberFormat="1" applyFont="1" applyAlignment="1">
      <alignment horizontal="right" vertical="top"/>
    </xf>
    <xf numFmtId="0" fontId="3" fillId="0" borderId="0" xfId="3" applyAlignment="1">
      <alignment horizontal="left" vertical="top"/>
    </xf>
    <xf numFmtId="2" fontId="3" fillId="0" borderId="0" xfId="0" applyNumberFormat="1" applyFont="1" applyAlignment="1">
      <alignment horizontal="right" vertical="top"/>
    </xf>
    <xf numFmtId="14" fontId="3" fillId="0" borderId="0" xfId="0" applyNumberFormat="1" applyFont="1" applyAlignment="1">
      <alignment horizontal="left" vertical="top" wrapText="1"/>
    </xf>
    <xf numFmtId="168" fontId="0" fillId="0" borderId="0" xfId="0" applyNumberFormat="1" applyAlignment="1">
      <alignment horizontal="right"/>
    </xf>
    <xf numFmtId="0" fontId="3" fillId="0" borderId="0" xfId="0" applyFont="1" applyAlignment="1">
      <alignment horizontal="right" vertical="top"/>
    </xf>
    <xf numFmtId="14" fontId="3" fillId="0" borderId="0" xfId="0" applyNumberFormat="1" applyFont="1" applyAlignment="1">
      <alignment horizontal="left" vertical="top"/>
    </xf>
    <xf numFmtId="10" fontId="3" fillId="0" borderId="0" xfId="1" applyNumberFormat="1" applyFont="1"/>
    <xf numFmtId="1" fontId="3" fillId="0" borderId="0" xfId="0" applyNumberFormat="1" applyFont="1" applyAlignment="1">
      <alignment horizontal="center"/>
    </xf>
    <xf numFmtId="10" fontId="2" fillId="0" borderId="0" xfId="1" applyNumberFormat="1" applyFont="1" applyFill="1" applyBorder="1" applyAlignment="1">
      <alignment horizontal="right" vertical="top"/>
    </xf>
    <xf numFmtId="10" fontId="3" fillId="0" borderId="0" xfId="1" applyNumberFormat="1" applyFont="1" applyAlignment="1">
      <alignment horizontal="right"/>
    </xf>
    <xf numFmtId="10" fontId="3" fillId="0" borderId="0" xfId="1" applyNumberFormat="1" applyFont="1" applyBorder="1" applyAlignment="1">
      <alignment horizontal="right" vertical="top"/>
    </xf>
    <xf numFmtId="10" fontId="3" fillId="0" borderId="0" xfId="1" applyNumberFormat="1" applyFont="1" applyAlignment="1">
      <alignment horizontal="right" vertical="top"/>
    </xf>
    <xf numFmtId="1" fontId="3" fillId="0" borderId="0" xfId="0" applyNumberFormat="1" applyFont="1" applyAlignment="1">
      <alignment horizontal="right" vertical="top"/>
    </xf>
    <xf numFmtId="166" fontId="3" fillId="0" borderId="0" xfId="0" applyNumberFormat="1" applyFont="1" applyAlignment="1">
      <alignment horizontal="right"/>
    </xf>
    <xf numFmtId="175" fontId="3" fillId="0" borderId="0" xfId="0" applyNumberFormat="1" applyFont="1" applyAlignment="1">
      <alignment horizontal="right" vertical="top"/>
    </xf>
    <xf numFmtId="0" fontId="8" fillId="2" borderId="0" xfId="0" applyFont="1" applyFill="1" applyAlignment="1">
      <alignment horizontal="left" vertical="top" wrapText="1"/>
    </xf>
    <xf numFmtId="0" fontId="8" fillId="2" borderId="0" xfId="0" applyFont="1" applyFill="1" applyAlignment="1">
      <alignment horizontal="left" vertical="top"/>
    </xf>
    <xf numFmtId="183" fontId="3" fillId="0" borderId="0" xfId="0" applyNumberFormat="1" applyFont="1" applyAlignment="1">
      <alignment horizontal="right" vertical="top" wrapText="1"/>
    </xf>
    <xf numFmtId="4" fontId="0" fillId="0" borderId="1" xfId="235" applyNumberFormat="1" applyFont="1" applyFill="1" applyBorder="1" applyAlignment="1">
      <alignment horizontal="center" vertical="center" wrapText="1"/>
    </xf>
    <xf numFmtId="4" fontId="0" fillId="0" borderId="21" xfId="235" applyNumberFormat="1" applyFont="1" applyFill="1" applyBorder="1" applyAlignment="1">
      <alignment horizontal="center" vertical="center" wrapText="1"/>
    </xf>
    <xf numFmtId="4" fontId="0" fillId="0" borderId="0" xfId="0" applyNumberFormat="1"/>
    <xf numFmtId="4" fontId="0" fillId="61" borderId="0" xfId="0" applyNumberFormat="1" applyFill="1"/>
    <xf numFmtId="0" fontId="0" fillId="61" borderId="0" xfId="0" applyFill="1"/>
    <xf numFmtId="3" fontId="3" fillId="0" borderId="0" xfId="0" applyNumberFormat="1" applyFont="1" applyAlignment="1">
      <alignment horizontal="left" vertical="top" wrapText="1"/>
    </xf>
    <xf numFmtId="0" fontId="3" fillId="0" borderId="0" xfId="0" applyFont="1" applyAlignment="1">
      <alignment horizontal="left" vertical="center"/>
    </xf>
    <xf numFmtId="0" fontId="3" fillId="0" borderId="0" xfId="0" applyFont="1" applyAlignment="1">
      <alignment horizontal="left"/>
    </xf>
    <xf numFmtId="0" fontId="3" fillId="4" borderId="0" xfId="0" applyFont="1" applyFill="1" applyAlignment="1">
      <alignment horizontal="left" vertical="center"/>
    </xf>
    <xf numFmtId="174" fontId="3" fillId="0" borderId="0" xfId="0" applyNumberFormat="1" applyFont="1" applyAlignment="1">
      <alignment horizontal="right"/>
    </xf>
    <xf numFmtId="174" fontId="3" fillId="0" borderId="0" xfId="0" applyNumberFormat="1" applyFont="1" applyAlignment="1">
      <alignment horizontal="right" vertical="top" wrapText="1"/>
    </xf>
    <xf numFmtId="167" fontId="3" fillId="6" borderId="1" xfId="0" applyNumberFormat="1" applyFont="1" applyFill="1" applyBorder="1" applyAlignment="1">
      <alignment horizontal="left" vertical="center"/>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3" fillId="4" borderId="1" xfId="0" applyFont="1" applyFill="1" applyBorder="1" applyAlignment="1">
      <alignment horizontal="left" vertical="center"/>
    </xf>
    <xf numFmtId="0" fontId="3" fillId="0" borderId="1" xfId="0" applyFont="1" applyBorder="1" applyAlignment="1">
      <alignment horizontal="left" vertical="center"/>
    </xf>
    <xf numFmtId="0" fontId="3" fillId="4" borderId="1" xfId="0" applyFont="1" applyFill="1" applyBorder="1" applyAlignment="1">
      <alignment horizontal="left" vertical="center" wrapText="1"/>
    </xf>
    <xf numFmtId="4" fontId="3" fillId="4" borderId="1" xfId="0" applyNumberFormat="1" applyFont="1" applyFill="1" applyBorder="1" applyAlignment="1">
      <alignment horizontal="right" vertical="center" wrapText="1"/>
    </xf>
    <xf numFmtId="0" fontId="74" fillId="6" borderId="1" xfId="0" applyFont="1" applyFill="1" applyBorder="1" applyAlignment="1">
      <alignment horizontal="left" vertical="center" wrapText="1"/>
    </xf>
    <xf numFmtId="2" fontId="3" fillId="4" borderId="1" xfId="0" applyNumberFormat="1" applyFont="1" applyFill="1" applyBorder="1" applyAlignment="1">
      <alignment horizontal="right" vertical="center" wrapText="1"/>
    </xf>
    <xf numFmtId="0" fontId="3" fillId="4" borderId="1" xfId="0" applyFont="1" applyFill="1" applyBorder="1" applyAlignment="1">
      <alignment horizontal="right" vertical="center"/>
    </xf>
    <xf numFmtId="0" fontId="3" fillId="4" borderId="1" xfId="3" applyFill="1" applyBorder="1" applyAlignment="1">
      <alignment horizontal="left" vertical="center"/>
    </xf>
    <xf numFmtId="176" fontId="3" fillId="4" borderId="1" xfId="0" applyNumberFormat="1" applyFont="1" applyFill="1" applyBorder="1" applyAlignment="1">
      <alignment horizontal="right" vertical="center" wrapText="1"/>
    </xf>
    <xf numFmtId="3" fontId="3" fillId="4" borderId="1" xfId="0" applyNumberFormat="1" applyFont="1" applyFill="1" applyBorder="1" applyAlignment="1">
      <alignment horizontal="right" vertical="center" wrapText="1"/>
    </xf>
    <xf numFmtId="182" fontId="3" fillId="4" borderId="1" xfId="0" applyNumberFormat="1" applyFont="1" applyFill="1" applyBorder="1" applyAlignment="1">
      <alignment horizontal="right" vertical="center" wrapText="1"/>
    </xf>
    <xf numFmtId="175" fontId="3" fillId="4" borderId="1" xfId="0" applyNumberFormat="1" applyFont="1" applyFill="1" applyBorder="1" applyAlignment="1">
      <alignment horizontal="right" vertical="center" wrapText="1"/>
    </xf>
    <xf numFmtId="4" fontId="3" fillId="4" borderId="1" xfId="0" applyNumberFormat="1" applyFont="1" applyFill="1" applyBorder="1" applyAlignment="1">
      <alignment horizontal="left" vertical="center" wrapText="1"/>
    </xf>
    <xf numFmtId="49" fontId="3" fillId="4" borderId="1" xfId="0" applyNumberFormat="1" applyFont="1" applyFill="1" applyBorder="1" applyAlignment="1">
      <alignment horizontal="right" vertical="center" wrapText="1"/>
    </xf>
    <xf numFmtId="10" fontId="3" fillId="4" borderId="1" xfId="0" applyNumberFormat="1" applyFont="1" applyFill="1" applyBorder="1" applyAlignment="1">
      <alignment horizontal="right" vertical="center" wrapText="1"/>
    </xf>
    <xf numFmtId="10" fontId="3" fillId="4" borderId="1" xfId="1" applyNumberFormat="1" applyFont="1" applyFill="1" applyBorder="1" applyAlignment="1">
      <alignment horizontal="right" vertical="center" wrapText="1"/>
    </xf>
    <xf numFmtId="1" fontId="3" fillId="4" borderId="1" xfId="0" applyNumberFormat="1" applyFont="1" applyFill="1" applyBorder="1" applyAlignment="1">
      <alignment horizontal="right" vertical="center" wrapText="1"/>
    </xf>
    <xf numFmtId="4" fontId="21" fillId="4" borderId="1" xfId="35884" applyNumberFormat="1" applyFont="1" applyFill="1" applyBorder="1" applyAlignment="1">
      <alignment horizontal="left" vertical="center" wrapText="1"/>
    </xf>
    <xf numFmtId="176" fontId="21" fillId="4" borderId="1" xfId="35884" applyNumberFormat="1" applyFont="1" applyFill="1" applyBorder="1" applyAlignment="1">
      <alignment horizontal="left" vertical="center" wrapText="1"/>
    </xf>
    <xf numFmtId="167" fontId="3" fillId="0" borderId="1" xfId="0" applyNumberFormat="1" applyFont="1" applyBorder="1" applyAlignment="1">
      <alignment horizontal="left" vertical="center" wrapText="1"/>
    </xf>
    <xf numFmtId="167" fontId="75" fillId="0" borderId="1" xfId="0" applyNumberFormat="1" applyFont="1" applyBorder="1" applyAlignment="1">
      <alignment horizontal="left" vertical="center" wrapText="1"/>
    </xf>
    <xf numFmtId="14" fontId="3" fillId="4" borderId="1" xfId="0" applyNumberFormat="1" applyFont="1" applyFill="1" applyBorder="1" applyAlignment="1">
      <alignment horizontal="right" vertical="center" wrapText="1"/>
    </xf>
    <xf numFmtId="3" fontId="3" fillId="4" borderId="1" xfId="1" applyNumberFormat="1" applyFont="1" applyFill="1" applyBorder="1" applyAlignment="1">
      <alignment horizontal="right" vertical="center" wrapText="1"/>
    </xf>
    <xf numFmtId="1" fontId="3" fillId="4" borderId="1" xfId="1" applyNumberFormat="1" applyFont="1" applyFill="1" applyBorder="1" applyAlignment="1">
      <alignment horizontal="right" vertical="center" wrapText="1"/>
    </xf>
    <xf numFmtId="14" fontId="3" fillId="4" borderId="1" xfId="1" applyNumberFormat="1" applyFont="1" applyFill="1" applyBorder="1" applyAlignment="1">
      <alignment horizontal="right" vertical="center" wrapText="1"/>
    </xf>
    <xf numFmtId="4" fontId="3" fillId="4" borderId="1" xfId="1" applyNumberFormat="1" applyFont="1" applyFill="1" applyBorder="1" applyAlignment="1">
      <alignment horizontal="right" vertical="center" wrapText="1"/>
    </xf>
    <xf numFmtId="4" fontId="3" fillId="4" borderId="1" xfId="1" applyNumberFormat="1" applyFont="1" applyFill="1" applyBorder="1" applyAlignment="1">
      <alignment horizontal="left" vertical="center" wrapText="1"/>
    </xf>
    <xf numFmtId="1" fontId="3" fillId="4" borderId="1" xfId="1" applyNumberFormat="1" applyFont="1" applyFill="1" applyBorder="1" applyAlignment="1">
      <alignment horizontal="left" vertical="center" wrapText="1"/>
    </xf>
    <xf numFmtId="177" fontId="3" fillId="4" borderId="1" xfId="1" applyNumberFormat="1" applyFont="1" applyFill="1" applyBorder="1" applyAlignment="1">
      <alignment horizontal="right" vertical="center" wrapText="1"/>
    </xf>
    <xf numFmtId="0" fontId="3" fillId="4" borderId="1" xfId="0" applyFont="1" applyFill="1" applyBorder="1" applyAlignment="1">
      <alignment horizontal="left" vertical="top" wrapText="1"/>
    </xf>
    <xf numFmtId="0" fontId="3" fillId="0" borderId="1" xfId="0" applyFont="1" applyBorder="1" applyAlignment="1">
      <alignment horizontal="left" vertical="center" wrapText="1"/>
    </xf>
    <xf numFmtId="4" fontId="3" fillId="0" borderId="0" xfId="0" applyNumberFormat="1" applyFont="1" applyAlignment="1">
      <alignment horizontal="right" vertical="center" wrapText="1"/>
    </xf>
    <xf numFmtId="4" fontId="3" fillId="0" borderId="1" xfId="0" applyNumberFormat="1" applyFont="1" applyBorder="1" applyAlignment="1">
      <alignment horizontal="right" vertical="center" wrapText="1"/>
    </xf>
    <xf numFmtId="10" fontId="3" fillId="0" borderId="1" xfId="0" applyNumberFormat="1" applyFont="1" applyBorder="1" applyAlignment="1">
      <alignment horizontal="right" vertical="center" wrapText="1"/>
    </xf>
    <xf numFmtId="4" fontId="3" fillId="0" borderId="1" xfId="0" applyNumberFormat="1" applyFont="1" applyBorder="1" applyAlignment="1">
      <alignment horizontal="left" vertical="center" wrapText="1"/>
    </xf>
    <xf numFmtId="3"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wrapText="1"/>
    </xf>
    <xf numFmtId="174" fontId="3" fillId="0" borderId="1" xfId="0" applyNumberFormat="1" applyFont="1" applyBorder="1" applyAlignment="1">
      <alignment horizontal="right" vertical="center" wrapText="1"/>
    </xf>
    <xf numFmtId="0" fontId="76" fillId="6" borderId="1" xfId="0" applyFont="1" applyFill="1" applyBorder="1" applyAlignment="1">
      <alignment horizontal="left" vertical="center" wrapText="1"/>
    </xf>
    <xf numFmtId="174" fontId="3" fillId="4" borderId="1" xfId="0" applyNumberFormat="1" applyFont="1" applyFill="1" applyBorder="1" applyAlignment="1">
      <alignment horizontal="right" vertical="center" wrapText="1"/>
    </xf>
    <xf numFmtId="1" fontId="4" fillId="0" borderId="1" xfId="0" applyNumberFormat="1" applyFont="1" applyBorder="1" applyAlignment="1">
      <alignment horizontal="right" vertical="center" wrapText="1"/>
    </xf>
    <xf numFmtId="10" fontId="4" fillId="0" borderId="1" xfId="0" applyNumberFormat="1" applyFont="1" applyBorder="1" applyAlignment="1">
      <alignment horizontal="right" vertical="center" wrapText="1"/>
    </xf>
    <xf numFmtId="10" fontId="3" fillId="4" borderId="1" xfId="1" applyNumberFormat="1" applyFont="1" applyFill="1" applyBorder="1" applyAlignment="1">
      <alignment horizontal="right" vertical="center"/>
    </xf>
    <xf numFmtId="4" fontId="3" fillId="4" borderId="1" xfId="0" applyNumberFormat="1" applyFont="1" applyFill="1" applyBorder="1" applyAlignment="1">
      <alignment horizontal="right" vertical="center"/>
    </xf>
    <xf numFmtId="167" fontId="3" fillId="4" borderId="1" xfId="0" applyNumberFormat="1" applyFont="1" applyFill="1" applyBorder="1" applyAlignment="1">
      <alignment horizontal="left" vertical="center" wrapText="1"/>
    </xf>
    <xf numFmtId="0" fontId="3" fillId="0" borderId="1" xfId="0" applyFont="1" applyBorder="1" applyAlignment="1">
      <alignment vertical="center"/>
    </xf>
    <xf numFmtId="3" fontId="3" fillId="4" borderId="1" xfId="0" applyNumberFormat="1" applyFont="1" applyFill="1" applyBorder="1" applyAlignment="1">
      <alignment horizontal="right" vertical="center"/>
    </xf>
    <xf numFmtId="10" fontId="3" fillId="4" borderId="1" xfId="0" applyNumberFormat="1" applyFont="1" applyFill="1" applyBorder="1" applyAlignment="1">
      <alignment horizontal="right" vertical="center"/>
    </xf>
    <xf numFmtId="0" fontId="21" fillId="0" borderId="1" xfId="35884" applyFont="1" applyFill="1" applyBorder="1" applyAlignment="1">
      <alignment vertical="center"/>
    </xf>
    <xf numFmtId="0" fontId="3" fillId="0" borderId="1" xfId="0" applyFont="1" applyBorder="1" applyAlignment="1">
      <alignment horizontal="right" vertical="center"/>
    </xf>
    <xf numFmtId="167" fontId="3" fillId="0" borderId="0" xfId="0" applyNumberFormat="1"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4" fillId="0" borderId="0" xfId="0" applyFont="1"/>
    <xf numFmtId="0" fontId="3" fillId="0" borderId="0" xfId="2" applyFont="1" applyAlignment="1">
      <alignment horizontal="left" vertical="top" wrapText="1"/>
    </xf>
    <xf numFmtId="0" fontId="3" fillId="0" borderId="0" xfId="0" applyFont="1" applyAlignment="1">
      <alignment horizontal="left" vertical="top" wrapText="1" readingOrder="1"/>
    </xf>
    <xf numFmtId="0" fontId="4" fillId="0" borderId="0" xfId="0" applyFont="1" applyAlignment="1">
      <alignment horizontal="left" vertical="top" wrapText="1" readingOrder="1"/>
    </xf>
    <xf numFmtId="0" fontId="3" fillId="0" borderId="0" xfId="3" applyAlignment="1">
      <alignment horizontal="left" vertical="top" wrapText="1"/>
    </xf>
    <xf numFmtId="0" fontId="3" fillId="0" borderId="0" xfId="0" applyFont="1" applyAlignment="1">
      <alignment wrapText="1"/>
    </xf>
    <xf numFmtId="167" fontId="4" fillId="0" borderId="0" xfId="0" applyNumberFormat="1" applyFont="1" applyAlignment="1">
      <alignment horizontal="left" vertical="top" wrapText="1"/>
    </xf>
    <xf numFmtId="167" fontId="3" fillId="0" borderId="0" xfId="0" applyNumberFormat="1" applyFont="1" applyAlignment="1">
      <alignment horizontal="left" vertical="top"/>
    </xf>
    <xf numFmtId="1" fontId="3" fillId="0" borderId="0" xfId="0" applyNumberFormat="1" applyFont="1" applyAlignment="1">
      <alignment horizontal="left" vertical="top"/>
    </xf>
    <xf numFmtId="0" fontId="4" fillId="0" borderId="1" xfId="2" applyFont="1" applyBorder="1" applyAlignment="1">
      <alignment horizontal="left" vertical="center" wrapText="1"/>
    </xf>
    <xf numFmtId="49" fontId="4" fillId="0" borderId="1" xfId="2" applyNumberFormat="1" applyFont="1" applyBorder="1" applyAlignment="1">
      <alignment horizontal="left" vertical="center"/>
    </xf>
    <xf numFmtId="0" fontId="4" fillId="0" borderId="1" xfId="3"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49" fontId="4" fillId="0" borderId="1" xfId="0" applyNumberFormat="1" applyFont="1" applyBorder="1" applyAlignment="1">
      <alignment horizontal="left" vertical="center"/>
    </xf>
    <xf numFmtId="49" fontId="4" fillId="0" borderId="1" xfId="3"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3" fillId="0" borderId="0" xfId="0" applyNumberFormat="1" applyFont="1" applyAlignment="1">
      <alignment horizontal="left" vertical="center"/>
    </xf>
    <xf numFmtId="167" fontId="77" fillId="3" borderId="1" xfId="0" applyNumberFormat="1" applyFont="1" applyFill="1" applyBorder="1" applyAlignment="1">
      <alignment vertical="center"/>
    </xf>
    <xf numFmtId="0" fontId="77" fillId="3" borderId="1" xfId="0" applyFont="1" applyFill="1" applyBorder="1" applyAlignment="1">
      <alignment vertical="center"/>
    </xf>
    <xf numFmtId="0" fontId="77" fillId="3" borderId="1" xfId="0" applyFont="1" applyFill="1" applyBorder="1" applyAlignment="1">
      <alignment vertical="center" wrapText="1"/>
    </xf>
    <xf numFmtId="10" fontId="78" fillId="5" borderId="1" xfId="0" applyNumberFormat="1" applyFont="1" applyFill="1" applyBorder="1" applyAlignment="1">
      <alignment vertical="center"/>
    </xf>
    <xf numFmtId="10" fontId="79" fillId="5" borderId="1" xfId="0" applyNumberFormat="1" applyFont="1" applyFill="1" applyBorder="1" applyAlignment="1">
      <alignment vertical="center"/>
    </xf>
    <xf numFmtId="10" fontId="78" fillId="5" borderId="1" xfId="0" applyNumberFormat="1" applyFont="1" applyFill="1" applyBorder="1" applyAlignment="1">
      <alignment vertical="center" wrapText="1"/>
    </xf>
    <xf numFmtId="4" fontId="79" fillId="5" borderId="1" xfId="0" applyNumberFormat="1" applyFont="1" applyFill="1" applyBorder="1" applyAlignment="1">
      <alignment horizontal="left" vertical="center" wrapText="1"/>
    </xf>
    <xf numFmtId="10" fontId="79" fillId="5" borderId="1" xfId="0" applyNumberFormat="1" applyFont="1" applyFill="1" applyBorder="1" applyAlignment="1">
      <alignment horizontal="left" vertical="center" wrapText="1"/>
    </xf>
    <xf numFmtId="10" fontId="79" fillId="5" borderId="1" xfId="0" applyNumberFormat="1" applyFont="1" applyFill="1" applyBorder="1" applyAlignment="1">
      <alignment vertical="center" wrapText="1"/>
    </xf>
    <xf numFmtId="0" fontId="79" fillId="0" borderId="0" xfId="0" applyFont="1" applyAlignment="1">
      <alignment vertical="center"/>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0"/>
  <tableStyles count="1" defaultTableStyle="TableStyleMedium2" defaultPivotStyle="PivotStyleLight16">
    <tableStyle name="Table Style 1" pivot="0" count="0" xr9:uid="{1E56EA1E-E087-490C-AD19-D9191ED325DE}"/>
  </tableStyles>
  <colors>
    <mruColors>
      <color rgb="FF1C00EA"/>
      <color rgb="FF0077C0"/>
      <color rgb="FFDEE7EA"/>
      <color rgb="FF0000FA"/>
      <color rgb="FFF7FBFF"/>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ch.com/sites/default/files/media/files/Notice_RepoClearSA_Risk_Parameters%20and%20ITD%20Threshold.pdf" TargetMode="External"/><Relationship Id="rId2" Type="http://schemas.openxmlformats.org/officeDocument/2006/relationships/hyperlink" Target="https://www.lch.com/system/files?file=media_root/2024-005_Risk%20Notice%20Position%20Limit%2020240301.xlsx" TargetMode="External"/><Relationship Id="rId1" Type="http://schemas.openxmlformats.org/officeDocument/2006/relationships/hyperlink" Target="https://www.lch.com/system/files?file=media_root/2023_027%20-%20Notice_Cash_parameters_20230922%20GB.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sheetView>
  </sheetViews>
  <sheetFormatPr defaultColWidth="9.109375" defaultRowHeight="13.8" x14ac:dyDescent="0.3"/>
  <cols>
    <col min="1" max="1" width="18.33203125" style="152" bestFit="1" customWidth="1"/>
    <col min="2" max="2" width="51.6640625" style="152" bestFit="1" customWidth="1"/>
    <col min="3" max="3" width="16.88671875" style="171" bestFit="1" customWidth="1"/>
    <col min="4" max="4" width="102" style="152" bestFit="1" customWidth="1"/>
    <col min="5" max="5" width="26" style="152" bestFit="1" customWidth="1"/>
    <col min="6" max="6" width="17.44140625" style="152" bestFit="1" customWidth="1"/>
    <col min="7" max="7" width="20.5546875" style="93" bestFit="1" customWidth="1"/>
    <col min="8" max="8" width="28.5546875" style="152" bestFit="1" customWidth="1"/>
    <col min="9" max="16384" width="9.109375" style="154"/>
  </cols>
  <sheetData>
    <row r="1" spans="1:8" s="14" customFormat="1" ht="14.4" x14ac:dyDescent="0.3">
      <c r="A1" s="16" t="s">
        <v>0</v>
      </c>
      <c r="B1" s="16" t="s">
        <v>1</v>
      </c>
      <c r="C1" s="16" t="s">
        <v>2</v>
      </c>
      <c r="D1" s="16" t="s">
        <v>3</v>
      </c>
      <c r="E1" s="16" t="s">
        <v>4</v>
      </c>
      <c r="F1" s="16" t="s">
        <v>5</v>
      </c>
      <c r="G1" s="17" t="s">
        <v>6</v>
      </c>
      <c r="H1" s="16" t="s">
        <v>7</v>
      </c>
    </row>
    <row r="2" spans="1:8" ht="41.4" x14ac:dyDescent="0.3">
      <c r="A2" s="163">
        <v>4.0999999999999996</v>
      </c>
      <c r="B2" s="163" t="s">
        <v>8</v>
      </c>
      <c r="C2" s="164" t="s">
        <v>9</v>
      </c>
      <c r="D2" s="165" t="s">
        <v>10</v>
      </c>
      <c r="E2" s="165" t="s">
        <v>11</v>
      </c>
      <c r="F2" s="166" t="s">
        <v>12</v>
      </c>
      <c r="G2" s="167" t="s">
        <v>13</v>
      </c>
      <c r="H2" s="166" t="s">
        <v>14</v>
      </c>
    </row>
    <row r="3" spans="1:8" ht="41.4" x14ac:dyDescent="0.3">
      <c r="A3" s="163">
        <v>4.0999999999999996</v>
      </c>
      <c r="B3" s="163" t="s">
        <v>8</v>
      </c>
      <c r="C3" s="164" t="s">
        <v>15</v>
      </c>
      <c r="D3" s="165" t="s">
        <v>16</v>
      </c>
      <c r="E3" s="165" t="s">
        <v>11</v>
      </c>
      <c r="F3" s="166" t="s">
        <v>12</v>
      </c>
      <c r="G3" s="167" t="s">
        <v>13</v>
      </c>
      <c r="H3" s="166" t="s">
        <v>14</v>
      </c>
    </row>
    <row r="4" spans="1:8" ht="41.4" x14ac:dyDescent="0.3">
      <c r="A4" s="163">
        <v>4.0999999999999996</v>
      </c>
      <c r="B4" s="163" t="s">
        <v>8</v>
      </c>
      <c r="C4" s="164" t="s">
        <v>17</v>
      </c>
      <c r="D4" s="165" t="s">
        <v>18</v>
      </c>
      <c r="E4" s="165" t="s">
        <v>11</v>
      </c>
      <c r="F4" s="166" t="s">
        <v>12</v>
      </c>
      <c r="G4" s="167" t="s">
        <v>13</v>
      </c>
      <c r="H4" s="166" t="s">
        <v>14</v>
      </c>
    </row>
    <row r="5" spans="1:8" ht="41.4" x14ac:dyDescent="0.3">
      <c r="A5" s="163">
        <v>4.0999999999999996</v>
      </c>
      <c r="B5" s="163" t="s">
        <v>8</v>
      </c>
      <c r="C5" s="164" t="s">
        <v>19</v>
      </c>
      <c r="D5" s="165" t="s">
        <v>20</v>
      </c>
      <c r="E5" s="165" t="s">
        <v>11</v>
      </c>
      <c r="F5" s="166" t="s">
        <v>12</v>
      </c>
      <c r="G5" s="167" t="s">
        <v>13</v>
      </c>
      <c r="H5" s="166" t="s">
        <v>14</v>
      </c>
    </row>
    <row r="6" spans="1:8" ht="41.4" x14ac:dyDescent="0.3">
      <c r="A6" s="163">
        <v>4.0999999999999996</v>
      </c>
      <c r="B6" s="163" t="s">
        <v>8</v>
      </c>
      <c r="C6" s="164" t="s">
        <v>21</v>
      </c>
      <c r="D6" s="165" t="s">
        <v>22</v>
      </c>
      <c r="E6" s="165" t="s">
        <v>11</v>
      </c>
      <c r="F6" s="166" t="s">
        <v>12</v>
      </c>
      <c r="G6" s="167" t="s">
        <v>13</v>
      </c>
      <c r="H6" s="166" t="s">
        <v>14</v>
      </c>
    </row>
    <row r="7" spans="1:8" ht="41.4" x14ac:dyDescent="0.3">
      <c r="A7" s="163">
        <v>4.0999999999999996</v>
      </c>
      <c r="B7" s="163" t="s">
        <v>8</v>
      </c>
      <c r="C7" s="164" t="s">
        <v>23</v>
      </c>
      <c r="D7" s="165" t="s">
        <v>24</v>
      </c>
      <c r="E7" s="165" t="s">
        <v>11</v>
      </c>
      <c r="F7" s="166" t="s">
        <v>12</v>
      </c>
      <c r="G7" s="167" t="s">
        <v>13</v>
      </c>
      <c r="H7" s="166" t="s">
        <v>14</v>
      </c>
    </row>
    <row r="8" spans="1:8" ht="41.4" x14ac:dyDescent="0.3">
      <c r="A8" s="163">
        <v>4.0999999999999996</v>
      </c>
      <c r="B8" s="163" t="s">
        <v>8</v>
      </c>
      <c r="C8" s="164" t="s">
        <v>25</v>
      </c>
      <c r="D8" s="165" t="s">
        <v>26</v>
      </c>
      <c r="E8" s="165" t="s">
        <v>11</v>
      </c>
      <c r="F8" s="166" t="s">
        <v>12</v>
      </c>
      <c r="G8" s="167" t="s">
        <v>13</v>
      </c>
      <c r="H8" s="166" t="s">
        <v>14</v>
      </c>
    </row>
    <row r="9" spans="1:8" ht="41.4" x14ac:dyDescent="0.3">
      <c r="A9" s="163">
        <v>4.0999999999999996</v>
      </c>
      <c r="B9" s="163" t="s">
        <v>8</v>
      </c>
      <c r="C9" s="164" t="s">
        <v>27</v>
      </c>
      <c r="D9" s="165" t="s">
        <v>28</v>
      </c>
      <c r="E9" s="165" t="s">
        <v>11</v>
      </c>
      <c r="F9" s="166" t="s">
        <v>12</v>
      </c>
      <c r="G9" s="167" t="s">
        <v>13</v>
      </c>
      <c r="H9" s="166" t="s">
        <v>14</v>
      </c>
    </row>
    <row r="10" spans="1:8" ht="41.4" x14ac:dyDescent="0.3">
      <c r="A10" s="163">
        <v>4.0999999999999996</v>
      </c>
      <c r="B10" s="163" t="s">
        <v>8</v>
      </c>
      <c r="C10" s="164" t="s">
        <v>29</v>
      </c>
      <c r="D10" s="165" t="s">
        <v>30</v>
      </c>
      <c r="E10" s="165" t="s">
        <v>11</v>
      </c>
      <c r="F10" s="166" t="s">
        <v>31</v>
      </c>
      <c r="G10" s="167" t="s">
        <v>13</v>
      </c>
      <c r="H10" s="166" t="s">
        <v>14</v>
      </c>
    </row>
    <row r="11" spans="1:8" ht="41.4" x14ac:dyDescent="0.3">
      <c r="A11" s="163">
        <v>4.0999999999999996</v>
      </c>
      <c r="B11" s="163" t="s">
        <v>8</v>
      </c>
      <c r="C11" s="164" t="s">
        <v>32</v>
      </c>
      <c r="D11" s="165" t="s">
        <v>33</v>
      </c>
      <c r="E11" s="165" t="s">
        <v>11</v>
      </c>
      <c r="F11" s="166" t="s">
        <v>12</v>
      </c>
      <c r="G11" s="167" t="s">
        <v>13</v>
      </c>
      <c r="H11" s="166" t="s">
        <v>14</v>
      </c>
    </row>
    <row r="12" spans="1:8" x14ac:dyDescent="0.3">
      <c r="A12" s="166">
        <v>4.2</v>
      </c>
      <c r="B12" s="163" t="s">
        <v>34</v>
      </c>
      <c r="C12" s="168" t="s">
        <v>35</v>
      </c>
      <c r="D12" s="165" t="s">
        <v>36</v>
      </c>
      <c r="E12" s="165" t="s">
        <v>11</v>
      </c>
      <c r="F12" s="166" t="s">
        <v>37</v>
      </c>
      <c r="G12" s="167" t="s">
        <v>13</v>
      </c>
      <c r="H12" s="166" t="s">
        <v>14</v>
      </c>
    </row>
    <row r="13" spans="1:8" ht="41.4" x14ac:dyDescent="0.3">
      <c r="A13" s="165">
        <v>4.3</v>
      </c>
      <c r="B13" s="163" t="s">
        <v>38</v>
      </c>
      <c r="C13" s="169" t="s">
        <v>39</v>
      </c>
      <c r="D13" s="165" t="s">
        <v>40</v>
      </c>
      <c r="E13" s="165" t="s">
        <v>41</v>
      </c>
      <c r="F13" s="166" t="s">
        <v>12</v>
      </c>
      <c r="G13" s="167" t="s">
        <v>42</v>
      </c>
      <c r="H13" s="166" t="s">
        <v>14</v>
      </c>
    </row>
    <row r="14" spans="1:8" ht="41.4" x14ac:dyDescent="0.3">
      <c r="A14" s="165">
        <v>4.3</v>
      </c>
      <c r="B14" s="163" t="s">
        <v>38</v>
      </c>
      <c r="C14" s="169" t="s">
        <v>43</v>
      </c>
      <c r="D14" s="165" t="s">
        <v>44</v>
      </c>
      <c r="E14" s="165" t="s">
        <v>41</v>
      </c>
      <c r="F14" s="166" t="s">
        <v>12</v>
      </c>
      <c r="G14" s="167" t="s">
        <v>42</v>
      </c>
      <c r="H14" s="166" t="s">
        <v>14</v>
      </c>
    </row>
    <row r="15" spans="1:8" ht="41.4" x14ac:dyDescent="0.3">
      <c r="A15" s="165">
        <v>4.3</v>
      </c>
      <c r="B15" s="163" t="s">
        <v>38</v>
      </c>
      <c r="C15" s="169" t="s">
        <v>45</v>
      </c>
      <c r="D15" s="165" t="s">
        <v>46</v>
      </c>
      <c r="E15" s="165" t="s">
        <v>41</v>
      </c>
      <c r="F15" s="166" t="s">
        <v>12</v>
      </c>
      <c r="G15" s="167" t="s">
        <v>42</v>
      </c>
      <c r="H15" s="166" t="s">
        <v>14</v>
      </c>
    </row>
    <row r="16" spans="1:8" ht="41.4" x14ac:dyDescent="0.3">
      <c r="A16" s="165">
        <v>4.3</v>
      </c>
      <c r="B16" s="163" t="s">
        <v>38</v>
      </c>
      <c r="C16" s="169" t="s">
        <v>47</v>
      </c>
      <c r="D16" s="165" t="s">
        <v>48</v>
      </c>
      <c r="E16" s="165" t="s">
        <v>41</v>
      </c>
      <c r="F16" s="166" t="s">
        <v>12</v>
      </c>
      <c r="G16" s="167" t="s">
        <v>42</v>
      </c>
      <c r="H16" s="166" t="s">
        <v>14</v>
      </c>
    </row>
    <row r="17" spans="1:8" ht="41.4" x14ac:dyDescent="0.3">
      <c r="A17" s="165">
        <v>4.3</v>
      </c>
      <c r="B17" s="163" t="s">
        <v>38</v>
      </c>
      <c r="C17" s="169" t="s">
        <v>49</v>
      </c>
      <c r="D17" s="165" t="s">
        <v>50</v>
      </c>
      <c r="E17" s="165" t="s">
        <v>41</v>
      </c>
      <c r="F17" s="166" t="s">
        <v>12</v>
      </c>
      <c r="G17" s="167" t="s">
        <v>42</v>
      </c>
      <c r="H17" s="166" t="s">
        <v>14</v>
      </c>
    </row>
    <row r="18" spans="1:8" ht="41.4" x14ac:dyDescent="0.3">
      <c r="A18" s="165">
        <v>4.3</v>
      </c>
      <c r="B18" s="163" t="s">
        <v>38</v>
      </c>
      <c r="C18" s="169" t="s">
        <v>51</v>
      </c>
      <c r="D18" s="165" t="s">
        <v>52</v>
      </c>
      <c r="E18" s="165" t="s">
        <v>41</v>
      </c>
      <c r="F18" s="166" t="s">
        <v>12</v>
      </c>
      <c r="G18" s="167" t="s">
        <v>42</v>
      </c>
      <c r="H18" s="166" t="s">
        <v>14</v>
      </c>
    </row>
    <row r="19" spans="1:8" ht="41.4" x14ac:dyDescent="0.3">
      <c r="A19" s="165">
        <v>4.3</v>
      </c>
      <c r="B19" s="163" t="s">
        <v>38</v>
      </c>
      <c r="C19" s="169" t="s">
        <v>53</v>
      </c>
      <c r="D19" s="165" t="s">
        <v>54</v>
      </c>
      <c r="E19" s="165" t="s">
        <v>41</v>
      </c>
      <c r="F19" s="166" t="s">
        <v>12</v>
      </c>
      <c r="G19" s="167" t="s">
        <v>42</v>
      </c>
      <c r="H19" s="166" t="s">
        <v>14</v>
      </c>
    </row>
    <row r="20" spans="1:8" ht="41.4" x14ac:dyDescent="0.3">
      <c r="A20" s="165">
        <v>4.3</v>
      </c>
      <c r="B20" s="163" t="s">
        <v>38</v>
      </c>
      <c r="C20" s="169" t="s">
        <v>55</v>
      </c>
      <c r="D20" s="165" t="s">
        <v>56</v>
      </c>
      <c r="E20" s="165" t="s">
        <v>41</v>
      </c>
      <c r="F20" s="166" t="s">
        <v>12</v>
      </c>
      <c r="G20" s="167" t="s">
        <v>42</v>
      </c>
      <c r="H20" s="166" t="s">
        <v>14</v>
      </c>
    </row>
    <row r="21" spans="1:8" ht="41.4" x14ac:dyDescent="0.3">
      <c r="A21" s="165">
        <v>4.3</v>
      </c>
      <c r="B21" s="163" t="s">
        <v>38</v>
      </c>
      <c r="C21" s="169" t="s">
        <v>57</v>
      </c>
      <c r="D21" s="165" t="s">
        <v>58</v>
      </c>
      <c r="E21" s="165" t="s">
        <v>41</v>
      </c>
      <c r="F21" s="166" t="s">
        <v>12</v>
      </c>
      <c r="G21" s="167" t="s">
        <v>42</v>
      </c>
      <c r="H21" s="166" t="s">
        <v>14</v>
      </c>
    </row>
    <row r="22" spans="1:8" ht="41.4" x14ac:dyDescent="0.3">
      <c r="A22" s="165">
        <v>4.3</v>
      </c>
      <c r="B22" s="163" t="s">
        <v>38</v>
      </c>
      <c r="C22" s="169" t="s">
        <v>59</v>
      </c>
      <c r="D22" s="165" t="s">
        <v>60</v>
      </c>
      <c r="E22" s="165" t="s">
        <v>41</v>
      </c>
      <c r="F22" s="166" t="s">
        <v>12</v>
      </c>
      <c r="G22" s="167" t="s">
        <v>42</v>
      </c>
      <c r="H22" s="166" t="s">
        <v>14</v>
      </c>
    </row>
    <row r="23" spans="1:8" ht="41.4" x14ac:dyDescent="0.3">
      <c r="A23" s="165">
        <v>4.3</v>
      </c>
      <c r="B23" s="163" t="s">
        <v>38</v>
      </c>
      <c r="C23" s="169" t="s">
        <v>61</v>
      </c>
      <c r="D23" s="165" t="s">
        <v>62</v>
      </c>
      <c r="E23" s="165" t="s">
        <v>41</v>
      </c>
      <c r="F23" s="166" t="s">
        <v>12</v>
      </c>
      <c r="G23" s="167" t="s">
        <v>42</v>
      </c>
      <c r="H23" s="166" t="s">
        <v>14</v>
      </c>
    </row>
    <row r="24" spans="1:8" ht="41.4" x14ac:dyDescent="0.3">
      <c r="A24" s="165">
        <v>4.3</v>
      </c>
      <c r="B24" s="163" t="s">
        <v>38</v>
      </c>
      <c r="C24" s="169" t="s">
        <v>63</v>
      </c>
      <c r="D24" s="165" t="s">
        <v>64</v>
      </c>
      <c r="E24" s="165" t="s">
        <v>41</v>
      </c>
      <c r="F24" s="166" t="s">
        <v>12</v>
      </c>
      <c r="G24" s="167" t="s">
        <v>42</v>
      </c>
      <c r="H24" s="166" t="s">
        <v>14</v>
      </c>
    </row>
    <row r="25" spans="1:8" ht="41.4" x14ac:dyDescent="0.3">
      <c r="A25" s="165">
        <v>4.3</v>
      </c>
      <c r="B25" s="163" t="s">
        <v>38</v>
      </c>
      <c r="C25" s="169" t="s">
        <v>65</v>
      </c>
      <c r="D25" s="165" t="s">
        <v>66</v>
      </c>
      <c r="E25" s="165" t="s">
        <v>41</v>
      </c>
      <c r="F25" s="166" t="s">
        <v>12</v>
      </c>
      <c r="G25" s="167" t="s">
        <v>42</v>
      </c>
      <c r="H25" s="166" t="s">
        <v>14</v>
      </c>
    </row>
    <row r="26" spans="1:8" ht="41.4" x14ac:dyDescent="0.3">
      <c r="A26" s="165">
        <v>4.3</v>
      </c>
      <c r="B26" s="163" t="s">
        <v>38</v>
      </c>
      <c r="C26" s="169" t="s">
        <v>67</v>
      </c>
      <c r="D26" s="165" t="s">
        <v>68</v>
      </c>
      <c r="E26" s="165" t="s">
        <v>41</v>
      </c>
      <c r="F26" s="166" t="s">
        <v>12</v>
      </c>
      <c r="G26" s="167" t="s">
        <v>42</v>
      </c>
      <c r="H26" s="166" t="s">
        <v>14</v>
      </c>
    </row>
    <row r="27" spans="1:8" ht="27.6" x14ac:dyDescent="0.3">
      <c r="A27" s="165">
        <v>4.3</v>
      </c>
      <c r="B27" s="163" t="s">
        <v>69</v>
      </c>
      <c r="C27" s="169" t="s">
        <v>70</v>
      </c>
      <c r="D27" s="165" t="s">
        <v>71</v>
      </c>
      <c r="E27" s="165" t="s">
        <v>41</v>
      </c>
      <c r="F27" s="166" t="s">
        <v>12</v>
      </c>
      <c r="G27" s="167" t="s">
        <v>42</v>
      </c>
      <c r="H27" s="166" t="s">
        <v>14</v>
      </c>
    </row>
    <row r="28" spans="1:8" ht="27.6" x14ac:dyDescent="0.3">
      <c r="A28" s="165">
        <v>4.4000000000000004</v>
      </c>
      <c r="B28" s="163" t="s">
        <v>72</v>
      </c>
      <c r="C28" s="169" t="s">
        <v>73</v>
      </c>
      <c r="D28" s="165" t="s">
        <v>74</v>
      </c>
      <c r="E28" s="165" t="s">
        <v>11</v>
      </c>
      <c r="F28" s="166" t="s">
        <v>31</v>
      </c>
      <c r="G28" s="167" t="s">
        <v>13</v>
      </c>
      <c r="H28" s="166" t="s">
        <v>14</v>
      </c>
    </row>
    <row r="29" spans="1:8" ht="27.6" x14ac:dyDescent="0.3">
      <c r="A29" s="165">
        <v>4.4000000000000004</v>
      </c>
      <c r="B29" s="163" t="s">
        <v>72</v>
      </c>
      <c r="C29" s="169" t="s">
        <v>75</v>
      </c>
      <c r="D29" s="165" t="s">
        <v>76</v>
      </c>
      <c r="E29" s="165" t="s">
        <v>11</v>
      </c>
      <c r="F29" s="166" t="s">
        <v>31</v>
      </c>
      <c r="G29" s="167" t="s">
        <v>13</v>
      </c>
      <c r="H29" s="166" t="s">
        <v>14</v>
      </c>
    </row>
    <row r="30" spans="1:8" ht="55.2" x14ac:dyDescent="0.3">
      <c r="A30" s="165">
        <v>4.4000000000000004</v>
      </c>
      <c r="B30" s="163" t="s">
        <v>72</v>
      </c>
      <c r="C30" s="169" t="s">
        <v>77</v>
      </c>
      <c r="D30" s="165" t="s">
        <v>78</v>
      </c>
      <c r="E30" s="165" t="s">
        <v>79</v>
      </c>
      <c r="F30" s="166" t="s">
        <v>37</v>
      </c>
      <c r="G30" s="167" t="s">
        <v>80</v>
      </c>
      <c r="H30" s="166" t="s">
        <v>81</v>
      </c>
    </row>
    <row r="31" spans="1:8" ht="27.6" x14ac:dyDescent="0.3">
      <c r="A31" s="165">
        <v>4.4000000000000004</v>
      </c>
      <c r="B31" s="163" t="s">
        <v>72</v>
      </c>
      <c r="C31" s="169" t="s">
        <v>82</v>
      </c>
      <c r="D31" s="165" t="s">
        <v>83</v>
      </c>
      <c r="E31" s="165" t="s">
        <v>11</v>
      </c>
      <c r="F31" s="166" t="s">
        <v>84</v>
      </c>
      <c r="G31" s="167" t="s">
        <v>13</v>
      </c>
      <c r="H31" s="166" t="s">
        <v>14</v>
      </c>
    </row>
    <row r="32" spans="1:8" ht="27.6" x14ac:dyDescent="0.3">
      <c r="A32" s="165">
        <v>4.4000000000000004</v>
      </c>
      <c r="B32" s="163" t="s">
        <v>72</v>
      </c>
      <c r="C32" s="169" t="s">
        <v>85</v>
      </c>
      <c r="D32" s="165" t="s">
        <v>86</v>
      </c>
      <c r="E32" s="165" t="s">
        <v>87</v>
      </c>
      <c r="F32" s="166" t="s">
        <v>12</v>
      </c>
      <c r="G32" s="167" t="s">
        <v>88</v>
      </c>
      <c r="H32" s="166" t="s">
        <v>14</v>
      </c>
    </row>
    <row r="33" spans="1:8" ht="55.2" x14ac:dyDescent="0.3">
      <c r="A33" s="165">
        <v>4.4000000000000004</v>
      </c>
      <c r="B33" s="163" t="s">
        <v>72</v>
      </c>
      <c r="C33" s="169" t="s">
        <v>89</v>
      </c>
      <c r="D33" s="165" t="s">
        <v>90</v>
      </c>
      <c r="E33" s="165" t="s">
        <v>79</v>
      </c>
      <c r="F33" s="166" t="s">
        <v>12</v>
      </c>
      <c r="G33" s="167" t="s">
        <v>80</v>
      </c>
      <c r="H33" s="166" t="s">
        <v>14</v>
      </c>
    </row>
    <row r="34" spans="1:8" ht="55.2" x14ac:dyDescent="0.3">
      <c r="A34" s="165">
        <v>4.4000000000000004</v>
      </c>
      <c r="B34" s="163" t="s">
        <v>72</v>
      </c>
      <c r="C34" s="169" t="s">
        <v>91</v>
      </c>
      <c r="D34" s="165" t="s">
        <v>92</v>
      </c>
      <c r="E34" s="165" t="s">
        <v>79</v>
      </c>
      <c r="F34" s="166" t="s">
        <v>12</v>
      </c>
      <c r="G34" s="167" t="s">
        <v>80</v>
      </c>
      <c r="H34" s="166" t="s">
        <v>14</v>
      </c>
    </row>
    <row r="35" spans="1:8" ht="27.6" x14ac:dyDescent="0.3">
      <c r="A35" s="165">
        <v>4.4000000000000004</v>
      </c>
      <c r="B35" s="163" t="s">
        <v>72</v>
      </c>
      <c r="C35" s="169" t="s">
        <v>93</v>
      </c>
      <c r="D35" s="165" t="s">
        <v>94</v>
      </c>
      <c r="E35" s="165" t="s">
        <v>11</v>
      </c>
      <c r="F35" s="166" t="s">
        <v>84</v>
      </c>
      <c r="G35" s="167" t="s">
        <v>13</v>
      </c>
      <c r="H35" s="166" t="s">
        <v>14</v>
      </c>
    </row>
    <row r="36" spans="1:8" ht="27.6" x14ac:dyDescent="0.3">
      <c r="A36" s="165">
        <v>4.4000000000000004</v>
      </c>
      <c r="B36" s="163" t="s">
        <v>72</v>
      </c>
      <c r="C36" s="169" t="s">
        <v>95</v>
      </c>
      <c r="D36" s="165" t="s">
        <v>96</v>
      </c>
      <c r="E36" s="165" t="s">
        <v>97</v>
      </c>
      <c r="F36" s="166" t="s">
        <v>12</v>
      </c>
      <c r="G36" s="167" t="s">
        <v>88</v>
      </c>
      <c r="H36" s="166" t="s">
        <v>14</v>
      </c>
    </row>
    <row r="37" spans="1:8" ht="55.2" x14ac:dyDescent="0.3">
      <c r="A37" s="165">
        <v>4.4000000000000004</v>
      </c>
      <c r="B37" s="163" t="s">
        <v>72</v>
      </c>
      <c r="C37" s="169" t="s">
        <v>98</v>
      </c>
      <c r="D37" s="165" t="s">
        <v>99</v>
      </c>
      <c r="E37" s="165" t="s">
        <v>79</v>
      </c>
      <c r="F37" s="166" t="s">
        <v>12</v>
      </c>
      <c r="G37" s="167" t="s">
        <v>80</v>
      </c>
      <c r="H37" s="166" t="s">
        <v>14</v>
      </c>
    </row>
    <row r="38" spans="1:8" ht="27.6" x14ac:dyDescent="0.3">
      <c r="A38" s="166">
        <v>5.0999999999999996</v>
      </c>
      <c r="B38" s="163" t="s">
        <v>100</v>
      </c>
      <c r="C38" s="168" t="s">
        <v>101</v>
      </c>
      <c r="D38" s="163" t="s">
        <v>102</v>
      </c>
      <c r="E38" s="165" t="s">
        <v>11</v>
      </c>
      <c r="F38" s="166" t="s">
        <v>31</v>
      </c>
      <c r="G38" s="167" t="s">
        <v>13</v>
      </c>
      <c r="H38" s="166" t="s">
        <v>103</v>
      </c>
    </row>
    <row r="39" spans="1:8" ht="41.4" x14ac:dyDescent="0.3">
      <c r="A39" s="166">
        <v>5.2</v>
      </c>
      <c r="B39" s="163" t="s">
        <v>104</v>
      </c>
      <c r="C39" s="168" t="s">
        <v>105</v>
      </c>
      <c r="D39" s="163" t="s">
        <v>104</v>
      </c>
      <c r="E39" s="165" t="s">
        <v>11</v>
      </c>
      <c r="F39" s="166" t="s">
        <v>31</v>
      </c>
      <c r="G39" s="167" t="s">
        <v>13</v>
      </c>
      <c r="H39" s="166" t="s">
        <v>103</v>
      </c>
    </row>
    <row r="40" spans="1:8" x14ac:dyDescent="0.3">
      <c r="A40" s="166">
        <v>5.3</v>
      </c>
      <c r="B40" s="163" t="s">
        <v>106</v>
      </c>
      <c r="C40" s="168" t="s">
        <v>107</v>
      </c>
      <c r="D40" s="165" t="s">
        <v>108</v>
      </c>
      <c r="E40" s="165" t="s">
        <v>11</v>
      </c>
      <c r="F40" s="166" t="s">
        <v>109</v>
      </c>
      <c r="G40" s="167" t="s">
        <v>13</v>
      </c>
      <c r="H40" s="166" t="s">
        <v>14</v>
      </c>
    </row>
    <row r="41" spans="1:8" x14ac:dyDescent="0.3">
      <c r="A41" s="166">
        <v>5.3</v>
      </c>
      <c r="B41" s="163" t="s">
        <v>106</v>
      </c>
      <c r="C41" s="168" t="s">
        <v>110</v>
      </c>
      <c r="D41" s="165" t="s">
        <v>111</v>
      </c>
      <c r="E41" s="165" t="s">
        <v>11</v>
      </c>
      <c r="F41" s="166" t="s">
        <v>31</v>
      </c>
      <c r="G41" s="167" t="s">
        <v>13</v>
      </c>
      <c r="H41" s="166" t="s">
        <v>14</v>
      </c>
    </row>
    <row r="42" spans="1:8" x14ac:dyDescent="0.3">
      <c r="A42" s="166">
        <v>5.3</v>
      </c>
      <c r="B42" s="163" t="s">
        <v>106</v>
      </c>
      <c r="C42" s="168" t="s">
        <v>112</v>
      </c>
      <c r="D42" s="165" t="s">
        <v>113</v>
      </c>
      <c r="E42" s="165" t="s">
        <v>11</v>
      </c>
      <c r="F42" s="166" t="s">
        <v>84</v>
      </c>
      <c r="G42" s="167" t="s">
        <v>13</v>
      </c>
      <c r="H42" s="166" t="s">
        <v>14</v>
      </c>
    </row>
    <row r="43" spans="1:8" ht="27.6" x14ac:dyDescent="0.3">
      <c r="A43" s="166">
        <v>5.3</v>
      </c>
      <c r="B43" s="163" t="s">
        <v>106</v>
      </c>
      <c r="C43" s="168" t="s">
        <v>114</v>
      </c>
      <c r="D43" s="165" t="s">
        <v>115</v>
      </c>
      <c r="E43" s="165" t="s">
        <v>11</v>
      </c>
      <c r="F43" s="166" t="s">
        <v>84</v>
      </c>
      <c r="G43" s="167" t="s">
        <v>13</v>
      </c>
      <c r="H43" s="166" t="s">
        <v>116</v>
      </c>
    </row>
    <row r="44" spans="1:8" ht="55.2" x14ac:dyDescent="0.3">
      <c r="A44" s="166">
        <v>6.1</v>
      </c>
      <c r="B44" s="163" t="s">
        <v>117</v>
      </c>
      <c r="C44" s="168" t="s">
        <v>118</v>
      </c>
      <c r="D44" s="166" t="s">
        <v>119</v>
      </c>
      <c r="E44" s="166" t="s">
        <v>120</v>
      </c>
      <c r="F44" s="166" t="s">
        <v>12</v>
      </c>
      <c r="G44" s="167" t="s">
        <v>121</v>
      </c>
      <c r="H44" s="166" t="s">
        <v>14</v>
      </c>
    </row>
    <row r="45" spans="1:8" ht="96.6" x14ac:dyDescent="0.3">
      <c r="A45" s="166">
        <v>6.2</v>
      </c>
      <c r="B45" s="163" t="s">
        <v>122</v>
      </c>
      <c r="C45" s="168" t="s">
        <v>123</v>
      </c>
      <c r="D45" s="166" t="s">
        <v>124</v>
      </c>
      <c r="E45" s="166" t="s">
        <v>125</v>
      </c>
      <c r="F45" s="166" t="s">
        <v>12</v>
      </c>
      <c r="G45" s="167" t="s">
        <v>126</v>
      </c>
      <c r="H45" s="166" t="s">
        <v>14</v>
      </c>
    </row>
    <row r="46" spans="1:8" ht="96.6" x14ac:dyDescent="0.3">
      <c r="A46" s="166">
        <v>6.2</v>
      </c>
      <c r="B46" s="163" t="s">
        <v>122</v>
      </c>
      <c r="C46" s="168" t="s">
        <v>127</v>
      </c>
      <c r="D46" s="166" t="s">
        <v>128</v>
      </c>
      <c r="E46" s="166" t="s">
        <v>125</v>
      </c>
      <c r="F46" s="166" t="s">
        <v>12</v>
      </c>
      <c r="G46" s="167" t="s">
        <v>126</v>
      </c>
      <c r="H46" s="166" t="s">
        <v>14</v>
      </c>
    </row>
    <row r="47" spans="1:8" ht="96.6" x14ac:dyDescent="0.3">
      <c r="A47" s="166">
        <v>6.2</v>
      </c>
      <c r="B47" s="163" t="s">
        <v>122</v>
      </c>
      <c r="C47" s="168" t="s">
        <v>129</v>
      </c>
      <c r="D47" s="166" t="s">
        <v>130</v>
      </c>
      <c r="E47" s="166" t="s">
        <v>125</v>
      </c>
      <c r="F47" s="166" t="s">
        <v>12</v>
      </c>
      <c r="G47" s="167" t="s">
        <v>126</v>
      </c>
      <c r="H47" s="166" t="s">
        <v>14</v>
      </c>
    </row>
    <row r="48" spans="1:8" ht="96.6" x14ac:dyDescent="0.3">
      <c r="A48" s="166">
        <v>6.2</v>
      </c>
      <c r="B48" s="163" t="s">
        <v>122</v>
      </c>
      <c r="C48" s="168" t="s">
        <v>131</v>
      </c>
      <c r="D48" s="166" t="s">
        <v>132</v>
      </c>
      <c r="E48" s="166" t="s">
        <v>125</v>
      </c>
      <c r="F48" s="166" t="s">
        <v>12</v>
      </c>
      <c r="G48" s="167" t="s">
        <v>126</v>
      </c>
      <c r="H48" s="166" t="s">
        <v>14</v>
      </c>
    </row>
    <row r="49" spans="1:8" ht="96.6" x14ac:dyDescent="0.3">
      <c r="A49" s="166">
        <v>6.2</v>
      </c>
      <c r="B49" s="163" t="s">
        <v>122</v>
      </c>
      <c r="C49" s="168" t="s">
        <v>133</v>
      </c>
      <c r="D49" s="166" t="s">
        <v>134</v>
      </c>
      <c r="E49" s="166" t="s">
        <v>125</v>
      </c>
      <c r="F49" s="166" t="s">
        <v>12</v>
      </c>
      <c r="G49" s="167" t="s">
        <v>126</v>
      </c>
      <c r="H49" s="166" t="s">
        <v>14</v>
      </c>
    </row>
    <row r="50" spans="1:8" ht="96.6" x14ac:dyDescent="0.3">
      <c r="A50" s="166">
        <v>6.2</v>
      </c>
      <c r="B50" s="163" t="s">
        <v>122</v>
      </c>
      <c r="C50" s="168" t="s">
        <v>135</v>
      </c>
      <c r="D50" s="166" t="s">
        <v>136</v>
      </c>
      <c r="E50" s="166" t="s">
        <v>125</v>
      </c>
      <c r="F50" s="166" t="s">
        <v>12</v>
      </c>
      <c r="G50" s="167" t="s">
        <v>126</v>
      </c>
      <c r="H50" s="166" t="s">
        <v>14</v>
      </c>
    </row>
    <row r="51" spans="1:8" ht="96.6" x14ac:dyDescent="0.3">
      <c r="A51" s="166">
        <v>6.2</v>
      </c>
      <c r="B51" s="163" t="s">
        <v>122</v>
      </c>
      <c r="C51" s="168" t="s">
        <v>137</v>
      </c>
      <c r="D51" s="166" t="s">
        <v>138</v>
      </c>
      <c r="E51" s="166" t="s">
        <v>125</v>
      </c>
      <c r="F51" s="166" t="s">
        <v>12</v>
      </c>
      <c r="G51" s="167" t="s">
        <v>126</v>
      </c>
      <c r="H51" s="166" t="s">
        <v>14</v>
      </c>
    </row>
    <row r="52" spans="1:8" ht="96.6" x14ac:dyDescent="0.3">
      <c r="A52" s="166">
        <v>6.2</v>
      </c>
      <c r="B52" s="163" t="s">
        <v>122</v>
      </c>
      <c r="C52" s="168" t="s">
        <v>139</v>
      </c>
      <c r="D52" s="166" t="s">
        <v>140</v>
      </c>
      <c r="E52" s="166" t="s">
        <v>125</v>
      </c>
      <c r="F52" s="166" t="s">
        <v>12</v>
      </c>
      <c r="G52" s="167" t="s">
        <v>126</v>
      </c>
      <c r="H52" s="166" t="s">
        <v>14</v>
      </c>
    </row>
    <row r="53" spans="1:8" ht="96.6" x14ac:dyDescent="0.3">
      <c r="A53" s="166">
        <v>6.2</v>
      </c>
      <c r="B53" s="163" t="s">
        <v>122</v>
      </c>
      <c r="C53" s="168" t="s">
        <v>141</v>
      </c>
      <c r="D53" s="166" t="s">
        <v>142</v>
      </c>
      <c r="E53" s="166" t="s">
        <v>125</v>
      </c>
      <c r="F53" s="166" t="s">
        <v>12</v>
      </c>
      <c r="G53" s="167" t="s">
        <v>126</v>
      </c>
      <c r="H53" s="166" t="s">
        <v>14</v>
      </c>
    </row>
    <row r="54" spans="1:8" ht="96.6" x14ac:dyDescent="0.3">
      <c r="A54" s="166">
        <v>6.2</v>
      </c>
      <c r="B54" s="163" t="s">
        <v>122</v>
      </c>
      <c r="C54" s="168" t="s">
        <v>143</v>
      </c>
      <c r="D54" s="166" t="s">
        <v>144</v>
      </c>
      <c r="E54" s="166" t="s">
        <v>125</v>
      </c>
      <c r="F54" s="166" t="s">
        <v>12</v>
      </c>
      <c r="G54" s="167" t="s">
        <v>126</v>
      </c>
      <c r="H54" s="166" t="s">
        <v>14</v>
      </c>
    </row>
    <row r="55" spans="1:8" ht="96.6" x14ac:dyDescent="0.3">
      <c r="A55" s="166">
        <v>6.2</v>
      </c>
      <c r="B55" s="163" t="s">
        <v>122</v>
      </c>
      <c r="C55" s="168" t="s">
        <v>145</v>
      </c>
      <c r="D55" s="166" t="s">
        <v>146</v>
      </c>
      <c r="E55" s="166" t="s">
        <v>125</v>
      </c>
      <c r="F55" s="166" t="s">
        <v>12</v>
      </c>
      <c r="G55" s="167" t="s">
        <v>126</v>
      </c>
      <c r="H55" s="166" t="s">
        <v>14</v>
      </c>
    </row>
    <row r="56" spans="1:8" ht="96.6" x14ac:dyDescent="0.3">
      <c r="A56" s="166">
        <v>6.2</v>
      </c>
      <c r="B56" s="163" t="s">
        <v>122</v>
      </c>
      <c r="C56" s="168" t="s">
        <v>147</v>
      </c>
      <c r="D56" s="166" t="s">
        <v>148</v>
      </c>
      <c r="E56" s="166" t="s">
        <v>125</v>
      </c>
      <c r="F56" s="166" t="s">
        <v>12</v>
      </c>
      <c r="G56" s="167" t="s">
        <v>126</v>
      </c>
      <c r="H56" s="166" t="s">
        <v>14</v>
      </c>
    </row>
    <row r="57" spans="1:8" ht="96.6" x14ac:dyDescent="0.3">
      <c r="A57" s="166">
        <v>6.2</v>
      </c>
      <c r="B57" s="163" t="s">
        <v>122</v>
      </c>
      <c r="C57" s="168" t="s">
        <v>149</v>
      </c>
      <c r="D57" s="166" t="s">
        <v>150</v>
      </c>
      <c r="E57" s="166" t="s">
        <v>125</v>
      </c>
      <c r="F57" s="166" t="s">
        <v>12</v>
      </c>
      <c r="G57" s="167" t="s">
        <v>126</v>
      </c>
      <c r="H57" s="166" t="s">
        <v>14</v>
      </c>
    </row>
    <row r="58" spans="1:8" ht="96.6" x14ac:dyDescent="0.3">
      <c r="A58" s="166">
        <v>6.2</v>
      </c>
      <c r="B58" s="163" t="s">
        <v>122</v>
      </c>
      <c r="C58" s="168" t="s">
        <v>151</v>
      </c>
      <c r="D58" s="166" t="s">
        <v>152</v>
      </c>
      <c r="E58" s="166" t="s">
        <v>125</v>
      </c>
      <c r="F58" s="166" t="s">
        <v>12</v>
      </c>
      <c r="G58" s="167" t="s">
        <v>126</v>
      </c>
      <c r="H58" s="166" t="s">
        <v>14</v>
      </c>
    </row>
    <row r="59" spans="1:8" ht="69" x14ac:dyDescent="0.3">
      <c r="A59" s="166">
        <v>6.2</v>
      </c>
      <c r="B59" s="163" t="s">
        <v>122</v>
      </c>
      <c r="C59" s="168" t="s">
        <v>153</v>
      </c>
      <c r="D59" s="166" t="s">
        <v>154</v>
      </c>
      <c r="E59" s="166" t="s">
        <v>155</v>
      </c>
      <c r="F59" s="166" t="s">
        <v>12</v>
      </c>
      <c r="G59" s="167" t="s">
        <v>126</v>
      </c>
      <c r="H59" s="166" t="s">
        <v>14</v>
      </c>
    </row>
    <row r="60" spans="1:8" ht="27.6" x14ac:dyDescent="0.3">
      <c r="A60" s="166">
        <v>6.3</v>
      </c>
      <c r="B60" s="163" t="s">
        <v>156</v>
      </c>
      <c r="C60" s="168" t="s">
        <v>157</v>
      </c>
      <c r="D60" s="163" t="s">
        <v>158</v>
      </c>
      <c r="E60" s="165" t="s">
        <v>11</v>
      </c>
      <c r="F60" s="166" t="s">
        <v>31</v>
      </c>
      <c r="G60" s="167" t="s">
        <v>13</v>
      </c>
      <c r="H60" s="166" t="s">
        <v>103</v>
      </c>
    </row>
    <row r="61" spans="1:8" ht="55.2" x14ac:dyDescent="0.3">
      <c r="A61" s="166">
        <v>6.4</v>
      </c>
      <c r="B61" s="163" t="s">
        <v>159</v>
      </c>
      <c r="C61" s="170" t="s">
        <v>160</v>
      </c>
      <c r="D61" s="166" t="s">
        <v>161</v>
      </c>
      <c r="E61" s="163"/>
      <c r="F61" s="166" t="s">
        <v>31</v>
      </c>
      <c r="G61" s="167" t="s">
        <v>13</v>
      </c>
      <c r="H61" s="166" t="s">
        <v>116</v>
      </c>
    </row>
    <row r="62" spans="1:8" ht="55.2" x14ac:dyDescent="0.3">
      <c r="A62" s="166">
        <v>6.4</v>
      </c>
      <c r="B62" s="163" t="s">
        <v>159</v>
      </c>
      <c r="C62" s="170" t="s">
        <v>162</v>
      </c>
      <c r="D62" s="166" t="s">
        <v>163</v>
      </c>
      <c r="E62" s="163"/>
      <c r="F62" s="163" t="s">
        <v>164</v>
      </c>
      <c r="G62" s="167" t="s">
        <v>13</v>
      </c>
      <c r="H62" s="166" t="s">
        <v>116</v>
      </c>
    </row>
    <row r="63" spans="1:8" ht="55.2" x14ac:dyDescent="0.3">
      <c r="A63" s="166">
        <v>6.4</v>
      </c>
      <c r="B63" s="163" t="s">
        <v>159</v>
      </c>
      <c r="C63" s="170" t="s">
        <v>165</v>
      </c>
      <c r="D63" s="166" t="s">
        <v>166</v>
      </c>
      <c r="E63" s="163"/>
      <c r="F63" s="166" t="s">
        <v>31</v>
      </c>
      <c r="G63" s="167" t="s">
        <v>13</v>
      </c>
      <c r="H63" s="166" t="s">
        <v>116</v>
      </c>
    </row>
    <row r="64" spans="1:8" ht="55.2" x14ac:dyDescent="0.3">
      <c r="A64" s="166">
        <v>6.4</v>
      </c>
      <c r="B64" s="163" t="s">
        <v>159</v>
      </c>
      <c r="C64" s="170" t="s">
        <v>167</v>
      </c>
      <c r="D64" s="166" t="s">
        <v>168</v>
      </c>
      <c r="E64" s="163"/>
      <c r="F64" s="163" t="s">
        <v>164</v>
      </c>
      <c r="G64" s="167" t="s">
        <v>13</v>
      </c>
      <c r="H64" s="166" t="s">
        <v>116</v>
      </c>
    </row>
    <row r="65" spans="1:8" ht="55.2" x14ac:dyDescent="0.3">
      <c r="A65" s="166">
        <v>6.4</v>
      </c>
      <c r="B65" s="163" t="s">
        <v>159</v>
      </c>
      <c r="C65" s="170" t="s">
        <v>169</v>
      </c>
      <c r="D65" s="166" t="s">
        <v>170</v>
      </c>
      <c r="E65" s="163"/>
      <c r="F65" s="166" t="s">
        <v>109</v>
      </c>
      <c r="G65" s="167" t="s">
        <v>13</v>
      </c>
      <c r="H65" s="166" t="s">
        <v>116</v>
      </c>
    </row>
    <row r="66" spans="1:8" ht="55.2" x14ac:dyDescent="0.3">
      <c r="A66" s="166">
        <v>6.4</v>
      </c>
      <c r="B66" s="163" t="s">
        <v>159</v>
      </c>
      <c r="C66" s="170" t="s">
        <v>171</v>
      </c>
      <c r="D66" s="166" t="s">
        <v>172</v>
      </c>
      <c r="E66" s="163"/>
      <c r="F66" s="163" t="s">
        <v>164</v>
      </c>
      <c r="G66" s="167" t="s">
        <v>13</v>
      </c>
      <c r="H66" s="166" t="s">
        <v>116</v>
      </c>
    </row>
    <row r="67" spans="1:8" ht="55.2" x14ac:dyDescent="0.3">
      <c r="A67" s="166">
        <v>6.4</v>
      </c>
      <c r="B67" s="163" t="s">
        <v>159</v>
      </c>
      <c r="C67" s="170" t="s">
        <v>173</v>
      </c>
      <c r="D67" s="166" t="s">
        <v>174</v>
      </c>
      <c r="E67" s="163"/>
      <c r="F67" s="166" t="s">
        <v>31</v>
      </c>
      <c r="G67" s="167" t="s">
        <v>13</v>
      </c>
      <c r="H67" s="166" t="s">
        <v>116</v>
      </c>
    </row>
    <row r="68" spans="1:8" ht="55.2" x14ac:dyDescent="0.3">
      <c r="A68" s="166">
        <v>6.4</v>
      </c>
      <c r="B68" s="163" t="s">
        <v>159</v>
      </c>
      <c r="C68" s="170" t="s">
        <v>175</v>
      </c>
      <c r="D68" s="166" t="s">
        <v>176</v>
      </c>
      <c r="E68" s="163"/>
      <c r="F68" s="163" t="s">
        <v>164</v>
      </c>
      <c r="G68" s="167" t="s">
        <v>13</v>
      </c>
      <c r="H68" s="166" t="s">
        <v>116</v>
      </c>
    </row>
    <row r="69" spans="1:8" ht="55.2" x14ac:dyDescent="0.3">
      <c r="A69" s="166">
        <v>6.4</v>
      </c>
      <c r="B69" s="163" t="s">
        <v>159</v>
      </c>
      <c r="C69" s="170" t="s">
        <v>177</v>
      </c>
      <c r="D69" s="166" t="s">
        <v>178</v>
      </c>
      <c r="E69" s="163"/>
      <c r="F69" s="166" t="s">
        <v>31</v>
      </c>
      <c r="G69" s="167" t="s">
        <v>13</v>
      </c>
      <c r="H69" s="166" t="s">
        <v>116</v>
      </c>
    </row>
    <row r="70" spans="1:8" ht="55.2" x14ac:dyDescent="0.3">
      <c r="A70" s="166">
        <v>6.4</v>
      </c>
      <c r="B70" s="163" t="s">
        <v>159</v>
      </c>
      <c r="C70" s="170" t="s">
        <v>179</v>
      </c>
      <c r="D70" s="166" t="s">
        <v>180</v>
      </c>
      <c r="E70" s="163"/>
      <c r="F70" s="163" t="s">
        <v>164</v>
      </c>
      <c r="G70" s="167" t="s">
        <v>13</v>
      </c>
      <c r="H70" s="166" t="s">
        <v>116</v>
      </c>
    </row>
    <row r="71" spans="1:8" ht="55.2" x14ac:dyDescent="0.3">
      <c r="A71" s="166">
        <v>6.4</v>
      </c>
      <c r="B71" s="163" t="s">
        <v>159</v>
      </c>
      <c r="C71" s="170" t="s">
        <v>181</v>
      </c>
      <c r="D71" s="166" t="s">
        <v>182</v>
      </c>
      <c r="E71" s="163"/>
      <c r="F71" s="166" t="s">
        <v>31</v>
      </c>
      <c r="G71" s="167" t="s">
        <v>13</v>
      </c>
      <c r="H71" s="166" t="s">
        <v>116</v>
      </c>
    </row>
    <row r="72" spans="1:8" ht="55.2" x14ac:dyDescent="0.3">
      <c r="A72" s="166">
        <v>6.4</v>
      </c>
      <c r="B72" s="163" t="s">
        <v>159</v>
      </c>
      <c r="C72" s="170" t="s">
        <v>183</v>
      </c>
      <c r="D72" s="166" t="s">
        <v>184</v>
      </c>
      <c r="E72" s="163"/>
      <c r="F72" s="163" t="s">
        <v>164</v>
      </c>
      <c r="G72" s="167" t="s">
        <v>13</v>
      </c>
      <c r="H72" s="166" t="s">
        <v>116</v>
      </c>
    </row>
    <row r="73" spans="1:8" ht="55.2" x14ac:dyDescent="0.3">
      <c r="A73" s="166">
        <v>6.4</v>
      </c>
      <c r="B73" s="163" t="s">
        <v>159</v>
      </c>
      <c r="C73" s="170" t="s">
        <v>185</v>
      </c>
      <c r="D73" s="167" t="s">
        <v>186</v>
      </c>
      <c r="E73" s="163"/>
      <c r="F73" s="166" t="s">
        <v>31</v>
      </c>
      <c r="G73" s="167" t="s">
        <v>13</v>
      </c>
      <c r="H73" s="166" t="s">
        <v>116</v>
      </c>
    </row>
    <row r="74" spans="1:8" ht="55.2" x14ac:dyDescent="0.3">
      <c r="A74" s="166">
        <v>6.4</v>
      </c>
      <c r="B74" s="163" t="s">
        <v>159</v>
      </c>
      <c r="C74" s="170" t="s">
        <v>187</v>
      </c>
      <c r="D74" s="166" t="s">
        <v>188</v>
      </c>
      <c r="E74" s="163"/>
      <c r="F74" s="166" t="s">
        <v>31</v>
      </c>
      <c r="G74" s="167" t="s">
        <v>13</v>
      </c>
      <c r="H74" s="166" t="s">
        <v>14</v>
      </c>
    </row>
    <row r="75" spans="1:8" ht="55.2" x14ac:dyDescent="0.3">
      <c r="A75" s="166">
        <v>6.4</v>
      </c>
      <c r="B75" s="163" t="s">
        <v>159</v>
      </c>
      <c r="C75" s="170" t="s">
        <v>189</v>
      </c>
      <c r="D75" s="166" t="s">
        <v>190</v>
      </c>
      <c r="E75" s="163"/>
      <c r="F75" s="163" t="s">
        <v>164</v>
      </c>
      <c r="G75" s="167" t="s">
        <v>13</v>
      </c>
      <c r="H75" s="166" t="s">
        <v>116</v>
      </c>
    </row>
    <row r="76" spans="1:8" ht="41.4" x14ac:dyDescent="0.3">
      <c r="A76" s="166">
        <v>6.5</v>
      </c>
      <c r="B76" s="163" t="s">
        <v>191</v>
      </c>
      <c r="C76" s="168" t="s">
        <v>192</v>
      </c>
      <c r="D76" s="165" t="s">
        <v>193</v>
      </c>
      <c r="E76" s="165" t="s">
        <v>11</v>
      </c>
      <c r="F76" s="166" t="s">
        <v>84</v>
      </c>
      <c r="G76" s="167" t="s">
        <v>13</v>
      </c>
      <c r="H76" s="166" t="s">
        <v>81</v>
      </c>
    </row>
    <row r="77" spans="1:8" ht="27.6" x14ac:dyDescent="0.3">
      <c r="A77" s="166">
        <v>6.5</v>
      </c>
      <c r="B77" s="163" t="s">
        <v>194</v>
      </c>
      <c r="C77" s="168" t="s">
        <v>195</v>
      </c>
      <c r="D77" s="165" t="s">
        <v>196</v>
      </c>
      <c r="E77" s="165" t="s">
        <v>11</v>
      </c>
      <c r="F77" s="166" t="s">
        <v>31</v>
      </c>
      <c r="G77" s="167" t="s">
        <v>13</v>
      </c>
      <c r="H77" s="166" t="s">
        <v>81</v>
      </c>
    </row>
    <row r="78" spans="1:8" ht="27.6" x14ac:dyDescent="0.3">
      <c r="A78" s="166">
        <v>6.5</v>
      </c>
      <c r="B78" s="163" t="s">
        <v>194</v>
      </c>
      <c r="C78" s="168" t="s">
        <v>197</v>
      </c>
      <c r="D78" s="165" t="s">
        <v>198</v>
      </c>
      <c r="E78" s="165" t="s">
        <v>11</v>
      </c>
      <c r="F78" s="166" t="s">
        <v>31</v>
      </c>
      <c r="G78" s="167" t="s">
        <v>13</v>
      </c>
      <c r="H78" s="166" t="s">
        <v>81</v>
      </c>
    </row>
    <row r="79" spans="1:8" ht="41.4" x14ac:dyDescent="0.3">
      <c r="A79" s="166">
        <v>6.5</v>
      </c>
      <c r="B79" s="163" t="s">
        <v>191</v>
      </c>
      <c r="C79" s="168" t="s">
        <v>199</v>
      </c>
      <c r="D79" s="165" t="s">
        <v>200</v>
      </c>
      <c r="E79" s="165" t="s">
        <v>11</v>
      </c>
      <c r="F79" s="166" t="s">
        <v>84</v>
      </c>
      <c r="G79" s="167" t="s">
        <v>13</v>
      </c>
      <c r="H79" s="166" t="s">
        <v>81</v>
      </c>
    </row>
    <row r="80" spans="1:8" ht="41.4" x14ac:dyDescent="0.3">
      <c r="A80" s="166">
        <v>6.5</v>
      </c>
      <c r="B80" s="163" t="s">
        <v>191</v>
      </c>
      <c r="C80" s="168" t="s">
        <v>201</v>
      </c>
      <c r="D80" s="165" t="s">
        <v>202</v>
      </c>
      <c r="E80" s="165" t="s">
        <v>11</v>
      </c>
      <c r="F80" s="166" t="s">
        <v>109</v>
      </c>
      <c r="G80" s="167" t="s">
        <v>13</v>
      </c>
      <c r="H80" s="166" t="s">
        <v>81</v>
      </c>
    </row>
    <row r="81" spans="1:8" ht="41.4" x14ac:dyDescent="0.3">
      <c r="A81" s="166">
        <v>6.5</v>
      </c>
      <c r="B81" s="163" t="s">
        <v>191</v>
      </c>
      <c r="C81" s="168" t="s">
        <v>203</v>
      </c>
      <c r="D81" s="165" t="s">
        <v>204</v>
      </c>
      <c r="E81" s="165" t="s">
        <v>11</v>
      </c>
      <c r="F81" s="166" t="s">
        <v>12</v>
      </c>
      <c r="G81" s="167" t="s">
        <v>13</v>
      </c>
      <c r="H81" s="166" t="s">
        <v>81</v>
      </c>
    </row>
    <row r="82" spans="1:8" ht="41.4" x14ac:dyDescent="0.3">
      <c r="A82" s="166">
        <v>6.5</v>
      </c>
      <c r="B82" s="163" t="s">
        <v>191</v>
      </c>
      <c r="C82" s="168" t="s">
        <v>205</v>
      </c>
      <c r="D82" s="165" t="s">
        <v>206</v>
      </c>
      <c r="E82" s="165" t="s">
        <v>11</v>
      </c>
      <c r="F82" s="166" t="s">
        <v>12</v>
      </c>
      <c r="G82" s="167" t="s">
        <v>13</v>
      </c>
      <c r="H82" s="166" t="s">
        <v>81</v>
      </c>
    </row>
    <row r="83" spans="1:8" ht="27.6" x14ac:dyDescent="0.3">
      <c r="A83" s="166">
        <v>6.6</v>
      </c>
      <c r="B83" s="163" t="s">
        <v>207</v>
      </c>
      <c r="C83" s="168" t="s">
        <v>208</v>
      </c>
      <c r="D83" s="165" t="s">
        <v>207</v>
      </c>
      <c r="E83" s="165" t="s">
        <v>11</v>
      </c>
      <c r="F83" s="166" t="s">
        <v>12</v>
      </c>
      <c r="G83" s="167" t="s">
        <v>13</v>
      </c>
      <c r="H83" s="166" t="s">
        <v>116</v>
      </c>
    </row>
    <row r="84" spans="1:8" ht="27.6" x14ac:dyDescent="0.3">
      <c r="A84" s="166">
        <v>6.7</v>
      </c>
      <c r="B84" s="163" t="s">
        <v>209</v>
      </c>
      <c r="C84" s="168" t="s">
        <v>210</v>
      </c>
      <c r="D84" s="165" t="s">
        <v>209</v>
      </c>
      <c r="E84" s="165" t="s">
        <v>11</v>
      </c>
      <c r="F84" s="166" t="s">
        <v>12</v>
      </c>
      <c r="G84" s="167" t="s">
        <v>13</v>
      </c>
      <c r="H84" s="166" t="s">
        <v>116</v>
      </c>
    </row>
    <row r="85" spans="1:8" ht="27.6" x14ac:dyDescent="0.3">
      <c r="A85" s="166">
        <v>6.8</v>
      </c>
      <c r="B85" s="163" t="s">
        <v>211</v>
      </c>
      <c r="C85" s="168" t="s">
        <v>212</v>
      </c>
      <c r="D85" s="166" t="s">
        <v>211</v>
      </c>
      <c r="E85" s="165" t="s">
        <v>11</v>
      </c>
      <c r="F85" s="166" t="s">
        <v>12</v>
      </c>
      <c r="G85" s="167" t="s">
        <v>13</v>
      </c>
      <c r="H85" s="166" t="s">
        <v>116</v>
      </c>
    </row>
    <row r="86" spans="1:8" x14ac:dyDescent="0.3">
      <c r="A86" s="166">
        <v>7.1</v>
      </c>
      <c r="B86" s="163" t="s">
        <v>213</v>
      </c>
      <c r="C86" s="168" t="s">
        <v>214</v>
      </c>
      <c r="D86" s="165" t="s">
        <v>215</v>
      </c>
      <c r="E86" s="165" t="s">
        <v>11</v>
      </c>
      <c r="F86" s="166" t="s">
        <v>31</v>
      </c>
      <c r="G86" s="167" t="s">
        <v>13</v>
      </c>
      <c r="H86" s="166" t="s">
        <v>14</v>
      </c>
    </row>
    <row r="87" spans="1:8" ht="27.6" x14ac:dyDescent="0.3">
      <c r="A87" s="166">
        <v>7.1</v>
      </c>
      <c r="B87" s="163" t="s">
        <v>213</v>
      </c>
      <c r="C87" s="168" t="s">
        <v>216</v>
      </c>
      <c r="D87" s="166" t="s">
        <v>217</v>
      </c>
      <c r="E87" s="166" t="s">
        <v>218</v>
      </c>
      <c r="F87" s="166" t="s">
        <v>12</v>
      </c>
      <c r="G87" s="167" t="s">
        <v>219</v>
      </c>
      <c r="H87" s="166" t="s">
        <v>14</v>
      </c>
    </row>
    <row r="88" spans="1:8" ht="27.6" x14ac:dyDescent="0.3">
      <c r="A88" s="166">
        <v>7.1</v>
      </c>
      <c r="B88" s="163" t="s">
        <v>213</v>
      </c>
      <c r="C88" s="168" t="s">
        <v>220</v>
      </c>
      <c r="D88" s="166" t="s">
        <v>221</v>
      </c>
      <c r="E88" s="166" t="s">
        <v>218</v>
      </c>
      <c r="F88" s="166" t="s">
        <v>12</v>
      </c>
      <c r="G88" s="167" t="s">
        <v>219</v>
      </c>
      <c r="H88" s="166" t="s">
        <v>14</v>
      </c>
    </row>
    <row r="89" spans="1:8" ht="27.6" x14ac:dyDescent="0.3">
      <c r="A89" s="166">
        <v>7.1</v>
      </c>
      <c r="B89" s="163" t="s">
        <v>213</v>
      </c>
      <c r="C89" s="168" t="s">
        <v>222</v>
      </c>
      <c r="D89" s="166" t="s">
        <v>223</v>
      </c>
      <c r="E89" s="166" t="s">
        <v>218</v>
      </c>
      <c r="F89" s="166" t="s">
        <v>12</v>
      </c>
      <c r="G89" s="167" t="s">
        <v>219</v>
      </c>
      <c r="H89" s="166" t="s">
        <v>14</v>
      </c>
    </row>
    <row r="90" spans="1:8" ht="27.6" x14ac:dyDescent="0.3">
      <c r="A90" s="166">
        <v>7.1</v>
      </c>
      <c r="B90" s="163" t="s">
        <v>213</v>
      </c>
      <c r="C90" s="168" t="s">
        <v>224</v>
      </c>
      <c r="D90" s="166" t="s">
        <v>225</v>
      </c>
      <c r="E90" s="166" t="s">
        <v>218</v>
      </c>
      <c r="F90" s="166" t="s">
        <v>12</v>
      </c>
      <c r="G90" s="167" t="s">
        <v>219</v>
      </c>
      <c r="H90" s="166" t="s">
        <v>14</v>
      </c>
    </row>
    <row r="91" spans="1:8" ht="41.4" x14ac:dyDescent="0.3">
      <c r="A91" s="166">
        <v>7.1</v>
      </c>
      <c r="B91" s="163" t="s">
        <v>213</v>
      </c>
      <c r="C91" s="168" t="s">
        <v>226</v>
      </c>
      <c r="D91" s="166" t="s">
        <v>227</v>
      </c>
      <c r="E91" s="166" t="s">
        <v>218</v>
      </c>
      <c r="F91" s="166" t="s">
        <v>12</v>
      </c>
      <c r="G91" s="167" t="s">
        <v>219</v>
      </c>
      <c r="H91" s="166" t="s">
        <v>14</v>
      </c>
    </row>
    <row r="92" spans="1:8" ht="27.6" x14ac:dyDescent="0.3">
      <c r="A92" s="166">
        <v>7.1</v>
      </c>
      <c r="B92" s="163" t="s">
        <v>213</v>
      </c>
      <c r="C92" s="168" t="s">
        <v>228</v>
      </c>
      <c r="D92" s="166" t="s">
        <v>229</v>
      </c>
      <c r="E92" s="166" t="s">
        <v>218</v>
      </c>
      <c r="F92" s="166" t="s">
        <v>12</v>
      </c>
      <c r="G92" s="167" t="s">
        <v>219</v>
      </c>
      <c r="H92" s="166" t="s">
        <v>14</v>
      </c>
    </row>
    <row r="93" spans="1:8" ht="41.4" x14ac:dyDescent="0.3">
      <c r="A93" s="166">
        <v>7.1</v>
      </c>
      <c r="B93" s="163" t="s">
        <v>213</v>
      </c>
      <c r="C93" s="168" t="s">
        <v>230</v>
      </c>
      <c r="D93" s="166" t="s">
        <v>231</v>
      </c>
      <c r="E93" s="166" t="s">
        <v>218</v>
      </c>
      <c r="F93" s="166" t="s">
        <v>12</v>
      </c>
      <c r="G93" s="167" t="s">
        <v>219</v>
      </c>
      <c r="H93" s="166" t="s">
        <v>14</v>
      </c>
    </row>
    <row r="94" spans="1:8" ht="27.6" x14ac:dyDescent="0.3">
      <c r="A94" s="166">
        <v>7.1</v>
      </c>
      <c r="B94" s="163" t="s">
        <v>213</v>
      </c>
      <c r="C94" s="168" t="s">
        <v>232</v>
      </c>
      <c r="D94" s="166" t="s">
        <v>233</v>
      </c>
      <c r="E94" s="166" t="s">
        <v>218</v>
      </c>
      <c r="F94" s="166" t="s">
        <v>12</v>
      </c>
      <c r="G94" s="167" t="s">
        <v>219</v>
      </c>
      <c r="H94" s="166" t="s">
        <v>14</v>
      </c>
    </row>
    <row r="95" spans="1:8" x14ac:dyDescent="0.3">
      <c r="A95" s="166">
        <v>7.1</v>
      </c>
      <c r="B95" s="163" t="s">
        <v>213</v>
      </c>
      <c r="C95" s="168" t="s">
        <v>234</v>
      </c>
      <c r="D95" s="165" t="s">
        <v>235</v>
      </c>
      <c r="E95" s="165" t="s">
        <v>11</v>
      </c>
      <c r="F95" s="166" t="s">
        <v>31</v>
      </c>
      <c r="G95" s="167" t="s">
        <v>13</v>
      </c>
      <c r="H95" s="166" t="s">
        <v>116</v>
      </c>
    </row>
    <row r="96" spans="1:8" ht="27.6" x14ac:dyDescent="0.3">
      <c r="A96" s="166">
        <v>7.1</v>
      </c>
      <c r="B96" s="163" t="s">
        <v>213</v>
      </c>
      <c r="C96" s="168" t="s">
        <v>236</v>
      </c>
      <c r="D96" s="165" t="s">
        <v>237</v>
      </c>
      <c r="E96" s="165" t="s">
        <v>11</v>
      </c>
      <c r="F96" s="166" t="s">
        <v>31</v>
      </c>
      <c r="G96" s="167" t="s">
        <v>13</v>
      </c>
      <c r="H96" s="166" t="s">
        <v>14</v>
      </c>
    </row>
    <row r="97" spans="1:8" ht="41.4" x14ac:dyDescent="0.3">
      <c r="A97" s="166">
        <v>7.2</v>
      </c>
      <c r="B97" s="163" t="s">
        <v>238</v>
      </c>
      <c r="C97" s="168" t="s">
        <v>239</v>
      </c>
      <c r="D97" s="165" t="s">
        <v>240</v>
      </c>
      <c r="E97" s="165" t="s">
        <v>11</v>
      </c>
      <c r="F97" s="166" t="s">
        <v>12</v>
      </c>
      <c r="G97" s="167" t="s">
        <v>13</v>
      </c>
      <c r="H97" s="166" t="s">
        <v>14</v>
      </c>
    </row>
    <row r="98" spans="1:8" ht="55.2" x14ac:dyDescent="0.3">
      <c r="A98" s="166">
        <v>7.3</v>
      </c>
      <c r="B98" s="163" t="s">
        <v>213</v>
      </c>
      <c r="C98" s="168" t="s">
        <v>241</v>
      </c>
      <c r="D98" s="166" t="s">
        <v>242</v>
      </c>
      <c r="E98" s="166" t="s">
        <v>243</v>
      </c>
      <c r="F98" s="166" t="s">
        <v>12</v>
      </c>
      <c r="G98" s="167" t="s">
        <v>244</v>
      </c>
      <c r="H98" s="166" t="s">
        <v>116</v>
      </c>
    </row>
    <row r="99" spans="1:8" ht="41.4" x14ac:dyDescent="0.3">
      <c r="A99" s="166">
        <v>7.3</v>
      </c>
      <c r="B99" s="163" t="s">
        <v>213</v>
      </c>
      <c r="C99" s="168" t="s">
        <v>245</v>
      </c>
      <c r="D99" s="166" t="s">
        <v>246</v>
      </c>
      <c r="E99" s="165" t="s">
        <v>11</v>
      </c>
      <c r="F99" s="166" t="s">
        <v>84</v>
      </c>
      <c r="G99" s="167" t="s">
        <v>13</v>
      </c>
      <c r="H99" s="166" t="s">
        <v>116</v>
      </c>
    </row>
    <row r="100" spans="1:8" ht="27.6" x14ac:dyDescent="0.3">
      <c r="A100" s="166">
        <v>7.3</v>
      </c>
      <c r="B100" s="163" t="s">
        <v>213</v>
      </c>
      <c r="C100" s="168" t="s">
        <v>247</v>
      </c>
      <c r="D100" s="166" t="s">
        <v>248</v>
      </c>
      <c r="E100" s="166" t="s">
        <v>97</v>
      </c>
      <c r="F100" s="166" t="s">
        <v>12</v>
      </c>
      <c r="G100" s="167" t="s">
        <v>249</v>
      </c>
      <c r="H100" s="166" t="s">
        <v>116</v>
      </c>
    </row>
    <row r="101" spans="1:8" ht="55.2" x14ac:dyDescent="0.3">
      <c r="A101" s="166">
        <v>7.3</v>
      </c>
      <c r="B101" s="163" t="s">
        <v>213</v>
      </c>
      <c r="C101" s="168" t="s">
        <v>250</v>
      </c>
      <c r="D101" s="166" t="s">
        <v>715</v>
      </c>
      <c r="E101" s="166" t="s">
        <v>243</v>
      </c>
      <c r="F101" s="166" t="s">
        <v>12</v>
      </c>
      <c r="G101" s="167" t="s">
        <v>244</v>
      </c>
      <c r="H101" s="166" t="s">
        <v>116</v>
      </c>
    </row>
    <row r="102" spans="1:8" ht="55.2" x14ac:dyDescent="0.3">
      <c r="A102" s="166">
        <v>7.3</v>
      </c>
      <c r="B102" s="163" t="s">
        <v>213</v>
      </c>
      <c r="C102" s="168" t="s">
        <v>251</v>
      </c>
      <c r="D102" s="166" t="s">
        <v>252</v>
      </c>
      <c r="E102" s="166" t="s">
        <v>243</v>
      </c>
      <c r="F102" s="166" t="s">
        <v>12</v>
      </c>
      <c r="G102" s="167" t="s">
        <v>244</v>
      </c>
      <c r="H102" s="166" t="s">
        <v>116</v>
      </c>
    </row>
    <row r="103" spans="1:8" ht="41.4" x14ac:dyDescent="0.3">
      <c r="A103" s="166">
        <v>7.3</v>
      </c>
      <c r="B103" s="163" t="s">
        <v>213</v>
      </c>
      <c r="C103" s="168" t="s">
        <v>253</v>
      </c>
      <c r="D103" s="166" t="s">
        <v>254</v>
      </c>
      <c r="E103" s="166" t="s">
        <v>255</v>
      </c>
      <c r="F103" s="166" t="s">
        <v>84</v>
      </c>
      <c r="G103" s="167" t="s">
        <v>256</v>
      </c>
      <c r="H103" s="166" t="s">
        <v>116</v>
      </c>
    </row>
    <row r="104" spans="1:8" ht="41.4" x14ac:dyDescent="0.3">
      <c r="A104" s="166">
        <v>7.3</v>
      </c>
      <c r="B104" s="163" t="s">
        <v>213</v>
      </c>
      <c r="C104" s="168" t="s">
        <v>257</v>
      </c>
      <c r="D104" s="166" t="s">
        <v>258</v>
      </c>
      <c r="E104" s="166" t="s">
        <v>97</v>
      </c>
      <c r="F104" s="166" t="s">
        <v>12</v>
      </c>
      <c r="G104" s="167" t="s">
        <v>249</v>
      </c>
      <c r="H104" s="166" t="s">
        <v>116</v>
      </c>
    </row>
    <row r="105" spans="1:8" ht="27.6" x14ac:dyDescent="0.3">
      <c r="A105" s="166">
        <v>12.1</v>
      </c>
      <c r="B105" s="163" t="s">
        <v>259</v>
      </c>
      <c r="C105" s="168" t="s">
        <v>260</v>
      </c>
      <c r="D105" s="165" t="s">
        <v>261</v>
      </c>
      <c r="E105" s="165" t="s">
        <v>11</v>
      </c>
      <c r="F105" s="166" t="s">
        <v>109</v>
      </c>
      <c r="G105" s="167" t="s">
        <v>13</v>
      </c>
      <c r="H105" s="166" t="s">
        <v>116</v>
      </c>
    </row>
    <row r="106" spans="1:8" ht="27.6" x14ac:dyDescent="0.3">
      <c r="A106" s="166">
        <v>12.1</v>
      </c>
      <c r="B106" s="163" t="s">
        <v>259</v>
      </c>
      <c r="C106" s="168" t="s">
        <v>262</v>
      </c>
      <c r="D106" s="165" t="s">
        <v>263</v>
      </c>
      <c r="E106" s="165" t="s">
        <v>11</v>
      </c>
      <c r="F106" s="166" t="s">
        <v>109</v>
      </c>
      <c r="G106" s="167" t="s">
        <v>13</v>
      </c>
      <c r="H106" s="166" t="s">
        <v>116</v>
      </c>
    </row>
    <row r="107" spans="1:8" ht="27.6" x14ac:dyDescent="0.3">
      <c r="A107" s="166">
        <v>12.1</v>
      </c>
      <c r="B107" s="163" t="s">
        <v>259</v>
      </c>
      <c r="C107" s="168" t="s">
        <v>264</v>
      </c>
      <c r="D107" s="165" t="s">
        <v>265</v>
      </c>
      <c r="E107" s="165" t="s">
        <v>11</v>
      </c>
      <c r="F107" s="166" t="s">
        <v>109</v>
      </c>
      <c r="G107" s="167" t="s">
        <v>13</v>
      </c>
      <c r="H107" s="166" t="s">
        <v>116</v>
      </c>
    </row>
    <row r="108" spans="1:8" ht="27.6" x14ac:dyDescent="0.3">
      <c r="A108" s="166">
        <v>12.2</v>
      </c>
      <c r="B108" s="163" t="s">
        <v>266</v>
      </c>
      <c r="C108" s="168" t="s">
        <v>267</v>
      </c>
      <c r="D108" s="165" t="s">
        <v>268</v>
      </c>
      <c r="E108" s="165" t="s">
        <v>11</v>
      </c>
      <c r="F108" s="166" t="s">
        <v>109</v>
      </c>
      <c r="G108" s="167" t="s">
        <v>13</v>
      </c>
      <c r="H108" s="166" t="s">
        <v>116</v>
      </c>
    </row>
    <row r="109" spans="1:8" ht="27.6" x14ac:dyDescent="0.3">
      <c r="A109" s="166">
        <v>12.2</v>
      </c>
      <c r="B109" s="163" t="s">
        <v>266</v>
      </c>
      <c r="C109" s="168" t="s">
        <v>269</v>
      </c>
      <c r="D109" s="165" t="s">
        <v>270</v>
      </c>
      <c r="E109" s="165" t="s">
        <v>11</v>
      </c>
      <c r="F109" s="166" t="s">
        <v>109</v>
      </c>
      <c r="G109" s="167" t="s">
        <v>13</v>
      </c>
      <c r="H109" s="166" t="s">
        <v>116</v>
      </c>
    </row>
    <row r="110" spans="1:8" ht="27.6" x14ac:dyDescent="0.3">
      <c r="A110" s="166">
        <v>12.2</v>
      </c>
      <c r="B110" s="163" t="s">
        <v>266</v>
      </c>
      <c r="C110" s="168" t="s">
        <v>271</v>
      </c>
      <c r="D110" s="165" t="s">
        <v>272</v>
      </c>
      <c r="E110" s="165" t="s">
        <v>11</v>
      </c>
      <c r="F110" s="166" t="s">
        <v>109</v>
      </c>
      <c r="G110" s="167" t="s">
        <v>13</v>
      </c>
      <c r="H110" s="166" t="s">
        <v>116</v>
      </c>
    </row>
    <row r="111" spans="1:8" x14ac:dyDescent="0.3">
      <c r="A111" s="166">
        <v>13.1</v>
      </c>
      <c r="B111" s="163" t="s">
        <v>273</v>
      </c>
      <c r="C111" s="168" t="s">
        <v>274</v>
      </c>
      <c r="D111" s="166" t="s">
        <v>275</v>
      </c>
      <c r="E111" s="165" t="s">
        <v>11</v>
      </c>
      <c r="F111" s="166" t="s">
        <v>31</v>
      </c>
      <c r="G111" s="167" t="s">
        <v>13</v>
      </c>
      <c r="H111" s="166" t="s">
        <v>276</v>
      </c>
    </row>
    <row r="112" spans="1:8" x14ac:dyDescent="0.3">
      <c r="A112" s="166">
        <v>13.1</v>
      </c>
      <c r="B112" s="163" t="s">
        <v>273</v>
      </c>
      <c r="C112" s="168" t="s">
        <v>277</v>
      </c>
      <c r="D112" s="166" t="s">
        <v>278</v>
      </c>
      <c r="E112" s="165" t="s">
        <v>11</v>
      </c>
      <c r="F112" s="166" t="s">
        <v>31</v>
      </c>
      <c r="G112" s="167" t="s">
        <v>13</v>
      </c>
      <c r="H112" s="166" t="s">
        <v>276</v>
      </c>
    </row>
    <row r="113" spans="1:8" x14ac:dyDescent="0.3">
      <c r="A113" s="166">
        <v>13.1</v>
      </c>
      <c r="B113" s="163" t="s">
        <v>273</v>
      </c>
      <c r="C113" s="168" t="s">
        <v>279</v>
      </c>
      <c r="D113" s="166" t="s">
        <v>280</v>
      </c>
      <c r="E113" s="165" t="s">
        <v>11</v>
      </c>
      <c r="F113" s="166" t="s">
        <v>31</v>
      </c>
      <c r="G113" s="167" t="s">
        <v>13</v>
      </c>
      <c r="H113" s="166" t="s">
        <v>276</v>
      </c>
    </row>
    <row r="114" spans="1:8" x14ac:dyDescent="0.3">
      <c r="A114" s="166">
        <v>13.1</v>
      </c>
      <c r="B114" s="163" t="s">
        <v>273</v>
      </c>
      <c r="C114" s="168" t="s">
        <v>281</v>
      </c>
      <c r="D114" s="166" t="s">
        <v>282</v>
      </c>
      <c r="E114" s="165" t="s">
        <v>283</v>
      </c>
      <c r="F114" s="166" t="s">
        <v>31</v>
      </c>
      <c r="G114" s="167" t="s">
        <v>13</v>
      </c>
      <c r="H114" s="166" t="s">
        <v>103</v>
      </c>
    </row>
    <row r="115" spans="1:8" x14ac:dyDescent="0.3">
      <c r="A115" s="166">
        <v>13.1</v>
      </c>
      <c r="B115" s="163" t="s">
        <v>273</v>
      </c>
      <c r="C115" s="168" t="s">
        <v>284</v>
      </c>
      <c r="D115" s="166" t="s">
        <v>285</v>
      </c>
      <c r="E115" s="165" t="s">
        <v>283</v>
      </c>
      <c r="F115" s="166" t="s">
        <v>31</v>
      </c>
      <c r="G115" s="167" t="s">
        <v>13</v>
      </c>
      <c r="H115" s="166" t="s">
        <v>103</v>
      </c>
    </row>
    <row r="116" spans="1:8" ht="27.6" x14ac:dyDescent="0.3">
      <c r="A116" s="166">
        <v>14.1</v>
      </c>
      <c r="B116" s="163" t="s">
        <v>286</v>
      </c>
      <c r="C116" s="168" t="s">
        <v>287</v>
      </c>
      <c r="D116" s="165" t="s">
        <v>288</v>
      </c>
      <c r="E116" s="165" t="s">
        <v>11</v>
      </c>
      <c r="F116" s="166" t="s">
        <v>109</v>
      </c>
      <c r="G116" s="167" t="s">
        <v>13</v>
      </c>
      <c r="H116" s="166" t="s">
        <v>14</v>
      </c>
    </row>
    <row r="117" spans="1:8" ht="27.6" x14ac:dyDescent="0.3">
      <c r="A117" s="166">
        <v>14.1</v>
      </c>
      <c r="B117" s="163" t="s">
        <v>286</v>
      </c>
      <c r="C117" s="168" t="s">
        <v>289</v>
      </c>
      <c r="D117" s="165" t="s">
        <v>290</v>
      </c>
      <c r="E117" s="165" t="s">
        <v>11</v>
      </c>
      <c r="F117" s="166" t="s">
        <v>109</v>
      </c>
      <c r="G117" s="167" t="s">
        <v>13</v>
      </c>
      <c r="H117" s="166" t="s">
        <v>14</v>
      </c>
    </row>
    <row r="118" spans="1:8" ht="27.6" x14ac:dyDescent="0.3">
      <c r="A118" s="166">
        <v>14.1</v>
      </c>
      <c r="B118" s="163" t="s">
        <v>286</v>
      </c>
      <c r="C118" s="168" t="s">
        <v>291</v>
      </c>
      <c r="D118" s="165" t="s">
        <v>292</v>
      </c>
      <c r="E118" s="165" t="s">
        <v>11</v>
      </c>
      <c r="F118" s="166" t="s">
        <v>109</v>
      </c>
      <c r="G118" s="167" t="s">
        <v>13</v>
      </c>
      <c r="H118" s="166" t="s">
        <v>14</v>
      </c>
    </row>
    <row r="119" spans="1:8" ht="27.6" x14ac:dyDescent="0.3">
      <c r="A119" s="166">
        <v>14.1</v>
      </c>
      <c r="B119" s="163" t="s">
        <v>286</v>
      </c>
      <c r="C119" s="168" t="s">
        <v>293</v>
      </c>
      <c r="D119" s="165" t="s">
        <v>294</v>
      </c>
      <c r="E119" s="165" t="s">
        <v>11</v>
      </c>
      <c r="F119" s="166" t="s">
        <v>109</v>
      </c>
      <c r="G119" s="167" t="s">
        <v>13</v>
      </c>
      <c r="H119" s="166" t="s">
        <v>14</v>
      </c>
    </row>
    <row r="120" spans="1:8" ht="27.6" x14ac:dyDescent="0.3">
      <c r="A120" s="166">
        <v>15.1</v>
      </c>
      <c r="B120" s="163" t="s">
        <v>295</v>
      </c>
      <c r="C120" s="168" t="s">
        <v>296</v>
      </c>
      <c r="D120" s="165" t="s">
        <v>297</v>
      </c>
      <c r="E120" s="165" t="s">
        <v>11</v>
      </c>
      <c r="F120" s="166" t="s">
        <v>12</v>
      </c>
      <c r="G120" s="167" t="s">
        <v>13</v>
      </c>
      <c r="H120" s="166" t="s">
        <v>298</v>
      </c>
    </row>
    <row r="121" spans="1:8" ht="27.6" x14ac:dyDescent="0.3">
      <c r="A121" s="166">
        <v>15.1</v>
      </c>
      <c r="B121" s="163" t="s">
        <v>295</v>
      </c>
      <c r="C121" s="168" t="s">
        <v>299</v>
      </c>
      <c r="D121" s="165" t="s">
        <v>300</v>
      </c>
      <c r="E121" s="165" t="s">
        <v>11</v>
      </c>
      <c r="F121" s="166" t="s">
        <v>12</v>
      </c>
      <c r="G121" s="167" t="s">
        <v>13</v>
      </c>
      <c r="H121" s="166" t="s">
        <v>298</v>
      </c>
    </row>
    <row r="122" spans="1:8" ht="27.6" x14ac:dyDescent="0.3">
      <c r="A122" s="166">
        <v>15.2</v>
      </c>
      <c r="B122" s="163" t="s">
        <v>301</v>
      </c>
      <c r="C122" s="168" t="s">
        <v>302</v>
      </c>
      <c r="D122" s="165" t="s">
        <v>303</v>
      </c>
      <c r="E122" s="165" t="s">
        <v>11</v>
      </c>
      <c r="F122" s="166" t="s">
        <v>12</v>
      </c>
      <c r="G122" s="167" t="s">
        <v>13</v>
      </c>
      <c r="H122" s="166" t="s">
        <v>298</v>
      </c>
    </row>
    <row r="123" spans="1:8" ht="27.6" x14ac:dyDescent="0.3">
      <c r="A123" s="166">
        <v>15.2</v>
      </c>
      <c r="B123" s="163" t="s">
        <v>301</v>
      </c>
      <c r="C123" s="168" t="s">
        <v>304</v>
      </c>
      <c r="D123" s="165" t="s">
        <v>305</v>
      </c>
      <c r="E123" s="165" t="s">
        <v>11</v>
      </c>
      <c r="F123" s="166" t="s">
        <v>12</v>
      </c>
      <c r="G123" s="167" t="s">
        <v>13</v>
      </c>
      <c r="H123" s="166" t="s">
        <v>298</v>
      </c>
    </row>
    <row r="124" spans="1:8" ht="27.6" x14ac:dyDescent="0.3">
      <c r="A124" s="166">
        <v>15.2</v>
      </c>
      <c r="B124" s="163" t="s">
        <v>301</v>
      </c>
      <c r="C124" s="168" t="s">
        <v>306</v>
      </c>
      <c r="D124" s="165" t="s">
        <v>307</v>
      </c>
      <c r="E124" s="165" t="s">
        <v>11</v>
      </c>
      <c r="F124" s="166" t="s">
        <v>12</v>
      </c>
      <c r="G124" s="167" t="s">
        <v>13</v>
      </c>
      <c r="H124" s="166" t="s">
        <v>298</v>
      </c>
    </row>
    <row r="125" spans="1:8" ht="27.6" x14ac:dyDescent="0.3">
      <c r="A125" s="166">
        <v>15.2</v>
      </c>
      <c r="B125" s="163" t="s">
        <v>301</v>
      </c>
      <c r="C125" s="168" t="s">
        <v>308</v>
      </c>
      <c r="D125" s="165" t="s">
        <v>309</v>
      </c>
      <c r="E125" s="165" t="s">
        <v>11</v>
      </c>
      <c r="F125" s="166" t="s">
        <v>12</v>
      </c>
      <c r="G125" s="167" t="s">
        <v>13</v>
      </c>
      <c r="H125" s="166" t="s">
        <v>298</v>
      </c>
    </row>
    <row r="126" spans="1:8" ht="27.6" x14ac:dyDescent="0.3">
      <c r="A126" s="166">
        <v>15.2</v>
      </c>
      <c r="B126" s="163" t="s">
        <v>301</v>
      </c>
      <c r="C126" s="168" t="s">
        <v>310</v>
      </c>
      <c r="D126" s="165" t="s">
        <v>311</v>
      </c>
      <c r="E126" s="165" t="s">
        <v>11</v>
      </c>
      <c r="F126" s="166" t="s">
        <v>12</v>
      </c>
      <c r="G126" s="167" t="s">
        <v>13</v>
      </c>
      <c r="H126" s="166" t="s">
        <v>298</v>
      </c>
    </row>
    <row r="127" spans="1:8" x14ac:dyDescent="0.3">
      <c r="A127" s="166">
        <v>15.2</v>
      </c>
      <c r="B127" s="163" t="s">
        <v>301</v>
      </c>
      <c r="C127" s="168" t="s">
        <v>312</v>
      </c>
      <c r="D127" s="165" t="s">
        <v>313</v>
      </c>
      <c r="E127" s="165" t="s">
        <v>11</v>
      </c>
      <c r="F127" s="166" t="s">
        <v>31</v>
      </c>
      <c r="G127" s="167" t="s">
        <v>13</v>
      </c>
      <c r="H127" s="166" t="s">
        <v>298</v>
      </c>
    </row>
    <row r="128" spans="1:8" x14ac:dyDescent="0.3">
      <c r="A128" s="166">
        <v>15.2</v>
      </c>
      <c r="B128" s="163" t="s">
        <v>301</v>
      </c>
      <c r="C128" s="168" t="s">
        <v>314</v>
      </c>
      <c r="D128" s="165" t="s">
        <v>315</v>
      </c>
      <c r="E128" s="165" t="s">
        <v>11</v>
      </c>
      <c r="F128" s="166" t="s">
        <v>31</v>
      </c>
      <c r="G128" s="167" t="s">
        <v>13</v>
      </c>
      <c r="H128" s="166" t="s">
        <v>298</v>
      </c>
    </row>
    <row r="129" spans="1:8" x14ac:dyDescent="0.3">
      <c r="A129" s="166">
        <v>15.3</v>
      </c>
      <c r="B129" s="163" t="s">
        <v>316</v>
      </c>
      <c r="C129" s="168" t="s">
        <v>317</v>
      </c>
      <c r="D129" s="165" t="s">
        <v>318</v>
      </c>
      <c r="E129" s="165" t="s">
        <v>11</v>
      </c>
      <c r="F129" s="166" t="s">
        <v>109</v>
      </c>
      <c r="G129" s="167" t="s">
        <v>13</v>
      </c>
      <c r="H129" s="166" t="s">
        <v>298</v>
      </c>
    </row>
    <row r="130" spans="1:8" x14ac:dyDescent="0.3">
      <c r="A130" s="166">
        <v>15.3</v>
      </c>
      <c r="B130" s="163" t="s">
        <v>316</v>
      </c>
      <c r="C130" s="168" t="s">
        <v>319</v>
      </c>
      <c r="D130" s="165" t="s">
        <v>320</v>
      </c>
      <c r="E130" s="165" t="s">
        <v>11</v>
      </c>
      <c r="F130" s="166" t="s">
        <v>109</v>
      </c>
      <c r="G130" s="167" t="s">
        <v>13</v>
      </c>
      <c r="H130" s="166" t="s">
        <v>298</v>
      </c>
    </row>
    <row r="131" spans="1:8" ht="55.2" x14ac:dyDescent="0.3">
      <c r="A131" s="166">
        <v>16.100000000000001</v>
      </c>
      <c r="B131" s="163" t="s">
        <v>321</v>
      </c>
      <c r="C131" s="168" t="s">
        <v>322</v>
      </c>
      <c r="D131" s="165" t="s">
        <v>323</v>
      </c>
      <c r="E131" s="165" t="s">
        <v>11</v>
      </c>
      <c r="F131" s="166" t="s">
        <v>12</v>
      </c>
      <c r="G131" s="167" t="s">
        <v>13</v>
      </c>
      <c r="H131" s="166" t="s">
        <v>14</v>
      </c>
    </row>
    <row r="132" spans="1:8" ht="55.2" x14ac:dyDescent="0.3">
      <c r="A132" s="166">
        <v>16.100000000000001</v>
      </c>
      <c r="B132" s="163" t="s">
        <v>321</v>
      </c>
      <c r="C132" s="168" t="s">
        <v>324</v>
      </c>
      <c r="D132" s="165" t="s">
        <v>325</v>
      </c>
      <c r="E132" s="165" t="s">
        <v>11</v>
      </c>
      <c r="F132" s="166" t="s">
        <v>12</v>
      </c>
      <c r="G132" s="167" t="s">
        <v>13</v>
      </c>
      <c r="H132" s="166" t="s">
        <v>14</v>
      </c>
    </row>
    <row r="133" spans="1:8" ht="27.6" x14ac:dyDescent="0.3">
      <c r="A133" s="166">
        <v>16.2</v>
      </c>
      <c r="B133" s="163" t="s">
        <v>326</v>
      </c>
      <c r="C133" s="168" t="s">
        <v>327</v>
      </c>
      <c r="D133" s="166" t="s">
        <v>328</v>
      </c>
      <c r="E133" s="165" t="s">
        <v>11</v>
      </c>
      <c r="F133" s="166" t="s">
        <v>109</v>
      </c>
      <c r="G133" s="167" t="s">
        <v>13</v>
      </c>
      <c r="H133" s="166" t="s">
        <v>14</v>
      </c>
    </row>
    <row r="134" spans="1:8" ht="27.6" x14ac:dyDescent="0.3">
      <c r="A134" s="166">
        <v>16.2</v>
      </c>
      <c r="B134" s="163" t="s">
        <v>326</v>
      </c>
      <c r="C134" s="168" t="s">
        <v>329</v>
      </c>
      <c r="D134" s="166" t="s">
        <v>330</v>
      </c>
      <c r="E134" s="165" t="s">
        <v>11</v>
      </c>
      <c r="F134" s="166" t="s">
        <v>109</v>
      </c>
      <c r="G134" s="167" t="s">
        <v>13</v>
      </c>
      <c r="H134" s="166" t="s">
        <v>14</v>
      </c>
    </row>
    <row r="135" spans="1:8" ht="27.6" x14ac:dyDescent="0.3">
      <c r="A135" s="166">
        <v>16.2</v>
      </c>
      <c r="B135" s="163" t="s">
        <v>326</v>
      </c>
      <c r="C135" s="168" t="s">
        <v>331</v>
      </c>
      <c r="D135" s="166" t="s">
        <v>332</v>
      </c>
      <c r="E135" s="165" t="s">
        <v>11</v>
      </c>
      <c r="F135" s="166" t="s">
        <v>109</v>
      </c>
      <c r="G135" s="167" t="s">
        <v>13</v>
      </c>
      <c r="H135" s="166" t="s">
        <v>14</v>
      </c>
    </row>
    <row r="136" spans="1:8" ht="27.6" x14ac:dyDescent="0.3">
      <c r="A136" s="166">
        <v>16.2</v>
      </c>
      <c r="B136" s="163" t="s">
        <v>326</v>
      </c>
      <c r="C136" s="168" t="s">
        <v>333</v>
      </c>
      <c r="D136" s="166" t="s">
        <v>334</v>
      </c>
      <c r="E136" s="165" t="s">
        <v>11</v>
      </c>
      <c r="F136" s="166" t="s">
        <v>109</v>
      </c>
      <c r="G136" s="167" t="s">
        <v>13</v>
      </c>
      <c r="H136" s="166" t="s">
        <v>14</v>
      </c>
    </row>
    <row r="137" spans="1:8" ht="27.6" x14ac:dyDescent="0.3">
      <c r="A137" s="166">
        <v>16.2</v>
      </c>
      <c r="B137" s="163" t="s">
        <v>326</v>
      </c>
      <c r="C137" s="168" t="s">
        <v>335</v>
      </c>
      <c r="D137" s="166" t="s">
        <v>336</v>
      </c>
      <c r="E137" s="165" t="s">
        <v>11</v>
      </c>
      <c r="F137" s="166" t="s">
        <v>109</v>
      </c>
      <c r="G137" s="167" t="s">
        <v>13</v>
      </c>
      <c r="H137" s="166" t="s">
        <v>14</v>
      </c>
    </row>
    <row r="138" spans="1:8" ht="27.6" x14ac:dyDescent="0.3">
      <c r="A138" s="166">
        <v>16.2</v>
      </c>
      <c r="B138" s="163" t="s">
        <v>326</v>
      </c>
      <c r="C138" s="168" t="s">
        <v>337</v>
      </c>
      <c r="D138" s="166" t="s">
        <v>338</v>
      </c>
      <c r="E138" s="165" t="s">
        <v>11</v>
      </c>
      <c r="F138" s="166" t="s">
        <v>109</v>
      </c>
      <c r="G138" s="167" t="s">
        <v>13</v>
      </c>
      <c r="H138" s="166" t="s">
        <v>14</v>
      </c>
    </row>
    <row r="139" spans="1:8" ht="27.6" x14ac:dyDescent="0.3">
      <c r="A139" s="166">
        <v>16.2</v>
      </c>
      <c r="B139" s="163" t="s">
        <v>326</v>
      </c>
      <c r="C139" s="168" t="s">
        <v>339</v>
      </c>
      <c r="D139" s="166" t="s">
        <v>340</v>
      </c>
      <c r="E139" s="165" t="s">
        <v>11</v>
      </c>
      <c r="F139" s="166" t="s">
        <v>109</v>
      </c>
      <c r="G139" s="167" t="s">
        <v>13</v>
      </c>
      <c r="H139" s="166" t="s">
        <v>14</v>
      </c>
    </row>
    <row r="140" spans="1:8" ht="41.4" x14ac:dyDescent="0.3">
      <c r="A140" s="166">
        <v>16.2</v>
      </c>
      <c r="B140" s="163" t="s">
        <v>326</v>
      </c>
      <c r="C140" s="168" t="s">
        <v>341</v>
      </c>
      <c r="D140" s="166" t="s">
        <v>342</v>
      </c>
      <c r="E140" s="166" t="s">
        <v>343</v>
      </c>
      <c r="F140" s="166" t="s">
        <v>109</v>
      </c>
      <c r="G140" s="167" t="s">
        <v>344</v>
      </c>
      <c r="H140" s="166" t="s">
        <v>14</v>
      </c>
    </row>
    <row r="141" spans="1:8" ht="27.6" x14ac:dyDescent="0.3">
      <c r="A141" s="166">
        <v>16.2</v>
      </c>
      <c r="B141" s="163" t="s">
        <v>326</v>
      </c>
      <c r="C141" s="168" t="s">
        <v>345</v>
      </c>
      <c r="D141" s="166" t="s">
        <v>346</v>
      </c>
      <c r="E141" s="165" t="s">
        <v>11</v>
      </c>
      <c r="F141" s="166" t="s">
        <v>347</v>
      </c>
      <c r="G141" s="167" t="s">
        <v>13</v>
      </c>
      <c r="H141" s="166" t="s">
        <v>14</v>
      </c>
    </row>
    <row r="142" spans="1:8" ht="27.6" x14ac:dyDescent="0.3">
      <c r="A142" s="166">
        <v>16.2</v>
      </c>
      <c r="B142" s="163" t="s">
        <v>326</v>
      </c>
      <c r="C142" s="168" t="s">
        <v>348</v>
      </c>
      <c r="D142" s="166" t="s">
        <v>349</v>
      </c>
      <c r="E142" s="165" t="s">
        <v>11</v>
      </c>
      <c r="F142" s="166" t="s">
        <v>109</v>
      </c>
      <c r="G142" s="167" t="s">
        <v>13</v>
      </c>
      <c r="H142" s="166" t="s">
        <v>14</v>
      </c>
    </row>
    <row r="143" spans="1:8" ht="27.6" x14ac:dyDescent="0.3">
      <c r="A143" s="166">
        <v>16.2</v>
      </c>
      <c r="B143" s="163" t="s">
        <v>326</v>
      </c>
      <c r="C143" s="168" t="s">
        <v>350</v>
      </c>
      <c r="D143" s="166" t="s">
        <v>351</v>
      </c>
      <c r="E143" s="165" t="s">
        <v>11</v>
      </c>
      <c r="F143" s="166" t="s">
        <v>109</v>
      </c>
      <c r="G143" s="167" t="s">
        <v>13</v>
      </c>
      <c r="H143" s="166" t="s">
        <v>14</v>
      </c>
    </row>
    <row r="144" spans="1:8" ht="27.6" x14ac:dyDescent="0.3">
      <c r="A144" s="166">
        <v>16.2</v>
      </c>
      <c r="B144" s="163" t="s">
        <v>326</v>
      </c>
      <c r="C144" s="168" t="s">
        <v>352</v>
      </c>
      <c r="D144" s="166" t="s">
        <v>353</v>
      </c>
      <c r="E144" s="165" t="s">
        <v>11</v>
      </c>
      <c r="F144" s="166" t="s">
        <v>109</v>
      </c>
      <c r="G144" s="167" t="s">
        <v>13</v>
      </c>
      <c r="H144" s="166" t="s">
        <v>14</v>
      </c>
    </row>
    <row r="145" spans="1:8" ht="27.6" x14ac:dyDescent="0.3">
      <c r="A145" s="166">
        <v>16.2</v>
      </c>
      <c r="B145" s="163" t="s">
        <v>326</v>
      </c>
      <c r="C145" s="168" t="s">
        <v>354</v>
      </c>
      <c r="D145" s="166" t="s">
        <v>355</v>
      </c>
      <c r="E145" s="165" t="s">
        <v>11</v>
      </c>
      <c r="F145" s="166" t="s">
        <v>109</v>
      </c>
      <c r="G145" s="167" t="s">
        <v>13</v>
      </c>
      <c r="H145" s="166" t="s">
        <v>14</v>
      </c>
    </row>
    <row r="146" spans="1:8" ht="27.6" x14ac:dyDescent="0.3">
      <c r="A146" s="166">
        <v>16.2</v>
      </c>
      <c r="B146" s="163" t="s">
        <v>326</v>
      </c>
      <c r="C146" s="168" t="s">
        <v>356</v>
      </c>
      <c r="D146" s="166" t="s">
        <v>357</v>
      </c>
      <c r="E146" s="165" t="s">
        <v>11</v>
      </c>
      <c r="F146" s="166" t="s">
        <v>109</v>
      </c>
      <c r="G146" s="167" t="s">
        <v>13</v>
      </c>
      <c r="H146" s="166" t="s">
        <v>14</v>
      </c>
    </row>
    <row r="147" spans="1:8" ht="41.4" x14ac:dyDescent="0.3">
      <c r="A147" s="166">
        <v>16.2</v>
      </c>
      <c r="B147" s="163" t="s">
        <v>326</v>
      </c>
      <c r="C147" s="168" t="s">
        <v>358</v>
      </c>
      <c r="D147" s="166" t="s">
        <v>359</v>
      </c>
      <c r="E147" s="166" t="s">
        <v>360</v>
      </c>
      <c r="F147" s="166" t="s">
        <v>109</v>
      </c>
      <c r="G147" s="167" t="s">
        <v>344</v>
      </c>
      <c r="H147" s="166" t="s">
        <v>14</v>
      </c>
    </row>
    <row r="148" spans="1:8" ht="27.6" x14ac:dyDescent="0.3">
      <c r="A148" s="166">
        <v>16.2</v>
      </c>
      <c r="B148" s="163" t="s">
        <v>326</v>
      </c>
      <c r="C148" s="168" t="s">
        <v>361</v>
      </c>
      <c r="D148" s="166" t="s">
        <v>362</v>
      </c>
      <c r="E148" s="165" t="s">
        <v>11</v>
      </c>
      <c r="F148" s="166" t="s">
        <v>347</v>
      </c>
      <c r="G148" s="167" t="s">
        <v>13</v>
      </c>
      <c r="H148" s="166" t="s">
        <v>14</v>
      </c>
    </row>
    <row r="149" spans="1:8" ht="27.6" x14ac:dyDescent="0.3">
      <c r="A149" s="166">
        <v>16.2</v>
      </c>
      <c r="B149" s="163" t="s">
        <v>326</v>
      </c>
      <c r="C149" s="168" t="s">
        <v>363</v>
      </c>
      <c r="D149" s="165" t="s">
        <v>364</v>
      </c>
      <c r="E149" s="165" t="s">
        <v>11</v>
      </c>
      <c r="F149" s="166" t="s">
        <v>31</v>
      </c>
      <c r="G149" s="167" t="s">
        <v>13</v>
      </c>
      <c r="H149" s="166" t="s">
        <v>14</v>
      </c>
    </row>
    <row r="150" spans="1:8" ht="27.6" x14ac:dyDescent="0.3">
      <c r="A150" s="166">
        <v>16.2</v>
      </c>
      <c r="B150" s="163" t="s">
        <v>326</v>
      </c>
      <c r="C150" s="168" t="s">
        <v>365</v>
      </c>
      <c r="D150" s="165" t="s">
        <v>366</v>
      </c>
      <c r="E150" s="165" t="s">
        <v>11</v>
      </c>
      <c r="F150" s="166" t="s">
        <v>31</v>
      </c>
      <c r="G150" s="167" t="s">
        <v>13</v>
      </c>
      <c r="H150" s="166" t="s">
        <v>14</v>
      </c>
    </row>
    <row r="151" spans="1:8" ht="27.6" x14ac:dyDescent="0.3">
      <c r="A151" s="166">
        <v>16.2</v>
      </c>
      <c r="B151" s="163" t="s">
        <v>326</v>
      </c>
      <c r="C151" s="168" t="s">
        <v>367</v>
      </c>
      <c r="D151" s="165" t="s">
        <v>368</v>
      </c>
      <c r="E151" s="165" t="s">
        <v>11</v>
      </c>
      <c r="F151" s="166" t="s">
        <v>84</v>
      </c>
      <c r="G151" s="167" t="s">
        <v>13</v>
      </c>
      <c r="H151" s="166" t="s">
        <v>14</v>
      </c>
    </row>
    <row r="152" spans="1:8" ht="27.6" x14ac:dyDescent="0.3">
      <c r="A152" s="166">
        <v>16.2</v>
      </c>
      <c r="B152" s="163" t="s">
        <v>326</v>
      </c>
      <c r="C152" s="168" t="s">
        <v>369</v>
      </c>
      <c r="D152" s="165" t="s">
        <v>370</v>
      </c>
      <c r="E152" s="165" t="s">
        <v>11</v>
      </c>
      <c r="F152" s="166" t="s">
        <v>109</v>
      </c>
      <c r="G152" s="167" t="s">
        <v>13</v>
      </c>
      <c r="H152" s="166" t="s">
        <v>14</v>
      </c>
    </row>
    <row r="153" spans="1:8" ht="27.6" x14ac:dyDescent="0.3">
      <c r="A153" s="166">
        <v>16.3</v>
      </c>
      <c r="B153" s="163" t="s">
        <v>371</v>
      </c>
      <c r="C153" s="168" t="s">
        <v>372</v>
      </c>
      <c r="D153" s="165" t="s">
        <v>373</v>
      </c>
      <c r="E153" s="165" t="s">
        <v>11</v>
      </c>
      <c r="F153" s="166" t="s">
        <v>12</v>
      </c>
      <c r="G153" s="167" t="s">
        <v>13</v>
      </c>
      <c r="H153" s="166" t="s">
        <v>14</v>
      </c>
    </row>
    <row r="154" spans="1:8" ht="27.6" x14ac:dyDescent="0.3">
      <c r="A154" s="166">
        <v>16.3</v>
      </c>
      <c r="B154" s="163" t="s">
        <v>371</v>
      </c>
      <c r="C154" s="168" t="s">
        <v>374</v>
      </c>
      <c r="D154" s="165" t="s">
        <v>375</v>
      </c>
      <c r="E154" s="165" t="s">
        <v>11</v>
      </c>
      <c r="F154" s="166" t="s">
        <v>12</v>
      </c>
      <c r="G154" s="167" t="s">
        <v>13</v>
      </c>
      <c r="H154" s="166" t="s">
        <v>14</v>
      </c>
    </row>
    <row r="155" spans="1:8" ht="82.8" x14ac:dyDescent="0.3">
      <c r="A155" s="166">
        <v>16.3</v>
      </c>
      <c r="B155" s="163" t="s">
        <v>371</v>
      </c>
      <c r="C155" s="168" t="s">
        <v>376</v>
      </c>
      <c r="D155" s="165" t="s">
        <v>377</v>
      </c>
      <c r="E155" s="165" t="s">
        <v>378</v>
      </c>
      <c r="F155" s="166" t="s">
        <v>12</v>
      </c>
      <c r="G155" s="167" t="s">
        <v>379</v>
      </c>
      <c r="H155" s="166" t="s">
        <v>14</v>
      </c>
    </row>
    <row r="156" spans="1:8" ht="82.8" x14ac:dyDescent="0.3">
      <c r="A156" s="166">
        <v>16.3</v>
      </c>
      <c r="B156" s="163" t="s">
        <v>371</v>
      </c>
      <c r="C156" s="168" t="s">
        <v>380</v>
      </c>
      <c r="D156" s="165" t="s">
        <v>381</v>
      </c>
      <c r="E156" s="165" t="s">
        <v>378</v>
      </c>
      <c r="F156" s="166" t="s">
        <v>12</v>
      </c>
      <c r="G156" s="167" t="s">
        <v>379</v>
      </c>
      <c r="H156" s="166" t="s">
        <v>14</v>
      </c>
    </row>
    <row r="157" spans="1:8" ht="41.4" x14ac:dyDescent="0.3">
      <c r="A157" s="166">
        <v>17.100000000000001</v>
      </c>
      <c r="B157" s="163" t="s">
        <v>382</v>
      </c>
      <c r="C157" s="168" t="s">
        <v>383</v>
      </c>
      <c r="D157" s="165" t="s">
        <v>382</v>
      </c>
      <c r="E157" s="165" t="s">
        <v>11</v>
      </c>
      <c r="F157" s="166" t="s">
        <v>109</v>
      </c>
      <c r="G157" s="167" t="s">
        <v>13</v>
      </c>
      <c r="H157" s="166" t="s">
        <v>81</v>
      </c>
    </row>
    <row r="158" spans="1:8" ht="27.6" x14ac:dyDescent="0.3">
      <c r="A158" s="166">
        <v>17.2</v>
      </c>
      <c r="B158" s="163" t="s">
        <v>384</v>
      </c>
      <c r="C158" s="168" t="s">
        <v>385</v>
      </c>
      <c r="D158" s="165" t="s">
        <v>384</v>
      </c>
      <c r="E158" s="165" t="s">
        <v>11</v>
      </c>
      <c r="F158" s="166" t="s">
        <v>109</v>
      </c>
      <c r="G158" s="167" t="s">
        <v>13</v>
      </c>
      <c r="H158" s="166" t="s">
        <v>81</v>
      </c>
    </row>
    <row r="159" spans="1:8" ht="41.4" x14ac:dyDescent="0.3">
      <c r="A159" s="166">
        <v>17.3</v>
      </c>
      <c r="B159" s="163" t="s">
        <v>386</v>
      </c>
      <c r="C159" s="168" t="s">
        <v>387</v>
      </c>
      <c r="D159" s="165" t="s">
        <v>388</v>
      </c>
      <c r="E159" s="165" t="s">
        <v>389</v>
      </c>
      <c r="F159" s="166" t="s">
        <v>390</v>
      </c>
      <c r="G159" s="167" t="s">
        <v>391</v>
      </c>
      <c r="H159" s="166" t="s">
        <v>81</v>
      </c>
    </row>
    <row r="160" spans="1:8" x14ac:dyDescent="0.3">
      <c r="A160" s="166">
        <v>17.399999999999999</v>
      </c>
      <c r="B160" s="163" t="s">
        <v>392</v>
      </c>
      <c r="C160" s="168" t="s">
        <v>393</v>
      </c>
      <c r="D160" s="165" t="s">
        <v>394</v>
      </c>
      <c r="E160" s="165" t="s">
        <v>11</v>
      </c>
      <c r="F160" s="166" t="s">
        <v>31</v>
      </c>
      <c r="G160" s="167" t="s">
        <v>13</v>
      </c>
      <c r="H160" s="166" t="s">
        <v>81</v>
      </c>
    </row>
    <row r="161" spans="1:8" x14ac:dyDescent="0.3">
      <c r="A161" s="166">
        <v>18.100000000000001</v>
      </c>
      <c r="B161" s="163" t="s">
        <v>395</v>
      </c>
      <c r="C161" s="168" t="s">
        <v>396</v>
      </c>
      <c r="D161" s="166" t="s">
        <v>397</v>
      </c>
      <c r="E161" s="165" t="s">
        <v>11</v>
      </c>
      <c r="F161" s="166" t="s">
        <v>84</v>
      </c>
      <c r="G161" s="167" t="s">
        <v>13</v>
      </c>
      <c r="H161" s="166" t="s">
        <v>14</v>
      </c>
    </row>
    <row r="162" spans="1:8" x14ac:dyDescent="0.3">
      <c r="A162" s="166">
        <v>18.100000000000001</v>
      </c>
      <c r="B162" s="163" t="s">
        <v>395</v>
      </c>
      <c r="C162" s="168" t="s">
        <v>398</v>
      </c>
      <c r="D162" s="166" t="s">
        <v>399</v>
      </c>
      <c r="E162" s="165" t="s">
        <v>11</v>
      </c>
      <c r="F162" s="166" t="s">
        <v>84</v>
      </c>
      <c r="G162" s="167" t="s">
        <v>13</v>
      </c>
      <c r="H162" s="166" t="s">
        <v>14</v>
      </c>
    </row>
    <row r="163" spans="1:8" x14ac:dyDescent="0.3">
      <c r="A163" s="166">
        <v>18.100000000000001</v>
      </c>
      <c r="B163" s="163" t="s">
        <v>395</v>
      </c>
      <c r="C163" s="168" t="s">
        <v>400</v>
      </c>
      <c r="D163" s="166" t="s">
        <v>401</v>
      </c>
      <c r="E163" s="165" t="s">
        <v>11</v>
      </c>
      <c r="F163" s="166" t="s">
        <v>84</v>
      </c>
      <c r="G163" s="167" t="s">
        <v>13</v>
      </c>
      <c r="H163" s="166" t="s">
        <v>14</v>
      </c>
    </row>
    <row r="164" spans="1:8" x14ac:dyDescent="0.3">
      <c r="A164" s="166">
        <v>18.100000000000001</v>
      </c>
      <c r="B164" s="163" t="s">
        <v>395</v>
      </c>
      <c r="C164" s="168" t="s">
        <v>402</v>
      </c>
      <c r="D164" s="166" t="s">
        <v>403</v>
      </c>
      <c r="E164" s="165" t="s">
        <v>11</v>
      </c>
      <c r="F164" s="166" t="s">
        <v>84</v>
      </c>
      <c r="G164" s="167" t="s">
        <v>13</v>
      </c>
      <c r="H164" s="166" t="s">
        <v>14</v>
      </c>
    </row>
    <row r="165" spans="1:8" x14ac:dyDescent="0.3">
      <c r="A165" s="166">
        <v>18.100000000000001</v>
      </c>
      <c r="B165" s="163" t="s">
        <v>395</v>
      </c>
      <c r="C165" s="168" t="s">
        <v>404</v>
      </c>
      <c r="D165" s="166" t="s">
        <v>405</v>
      </c>
      <c r="E165" s="165" t="s">
        <v>11</v>
      </c>
      <c r="F165" s="166" t="s">
        <v>84</v>
      </c>
      <c r="G165" s="167" t="s">
        <v>13</v>
      </c>
      <c r="H165" s="166" t="s">
        <v>14</v>
      </c>
    </row>
    <row r="166" spans="1:8" x14ac:dyDescent="0.3">
      <c r="A166" s="166">
        <v>18.100000000000001</v>
      </c>
      <c r="B166" s="163" t="s">
        <v>395</v>
      </c>
      <c r="C166" s="168" t="s">
        <v>406</v>
      </c>
      <c r="D166" s="166" t="s">
        <v>407</v>
      </c>
      <c r="E166" s="165" t="s">
        <v>11</v>
      </c>
      <c r="F166" s="166" t="s">
        <v>84</v>
      </c>
      <c r="G166" s="167" t="s">
        <v>13</v>
      </c>
      <c r="H166" s="166" t="s">
        <v>14</v>
      </c>
    </row>
    <row r="167" spans="1:8" x14ac:dyDescent="0.3">
      <c r="A167" s="166">
        <v>18.100000000000001</v>
      </c>
      <c r="B167" s="163" t="s">
        <v>395</v>
      </c>
      <c r="C167" s="168" t="s">
        <v>408</v>
      </c>
      <c r="D167" s="166" t="s">
        <v>409</v>
      </c>
      <c r="E167" s="165" t="s">
        <v>11</v>
      </c>
      <c r="F167" s="166" t="s">
        <v>84</v>
      </c>
      <c r="G167" s="167" t="s">
        <v>13</v>
      </c>
      <c r="H167" s="166" t="s">
        <v>14</v>
      </c>
    </row>
    <row r="168" spans="1:8" x14ac:dyDescent="0.3">
      <c r="A168" s="166">
        <v>18.100000000000001</v>
      </c>
      <c r="B168" s="163" t="s">
        <v>395</v>
      </c>
      <c r="C168" s="168" t="s">
        <v>410</v>
      </c>
      <c r="D168" s="166" t="s">
        <v>411</v>
      </c>
      <c r="E168" s="165" t="s">
        <v>11</v>
      </c>
      <c r="F168" s="166" t="s">
        <v>84</v>
      </c>
      <c r="G168" s="167" t="s">
        <v>13</v>
      </c>
      <c r="H168" s="166" t="s">
        <v>14</v>
      </c>
    </row>
    <row r="169" spans="1:8" x14ac:dyDescent="0.3">
      <c r="A169" s="166">
        <v>18.100000000000001</v>
      </c>
      <c r="B169" s="163" t="s">
        <v>395</v>
      </c>
      <c r="C169" s="168" t="s">
        <v>412</v>
      </c>
      <c r="D169" s="166" t="s">
        <v>413</v>
      </c>
      <c r="E169" s="165" t="s">
        <v>11</v>
      </c>
      <c r="F169" s="166" t="s">
        <v>84</v>
      </c>
      <c r="G169" s="167" t="s">
        <v>13</v>
      </c>
      <c r="H169" s="166" t="s">
        <v>14</v>
      </c>
    </row>
    <row r="170" spans="1:8" ht="27.6" x14ac:dyDescent="0.3">
      <c r="A170" s="166">
        <v>18.2</v>
      </c>
      <c r="B170" s="163" t="s">
        <v>414</v>
      </c>
      <c r="C170" s="168" t="s">
        <v>415</v>
      </c>
      <c r="D170" s="166" t="s">
        <v>416</v>
      </c>
      <c r="E170" s="166" t="s">
        <v>417</v>
      </c>
      <c r="F170" s="166" t="s">
        <v>109</v>
      </c>
      <c r="G170" s="167" t="s">
        <v>418</v>
      </c>
      <c r="H170" s="166" t="s">
        <v>116</v>
      </c>
    </row>
    <row r="171" spans="1:8" ht="27.6" x14ac:dyDescent="0.3">
      <c r="A171" s="166">
        <v>18.2</v>
      </c>
      <c r="B171" s="163" t="s">
        <v>414</v>
      </c>
      <c r="C171" s="168" t="s">
        <v>419</v>
      </c>
      <c r="D171" s="166" t="s">
        <v>420</v>
      </c>
      <c r="E171" s="166" t="s">
        <v>417</v>
      </c>
      <c r="F171" s="166" t="s">
        <v>109</v>
      </c>
      <c r="G171" s="167" t="s">
        <v>418</v>
      </c>
      <c r="H171" s="166" t="s">
        <v>116</v>
      </c>
    </row>
    <row r="172" spans="1:8" ht="27.6" x14ac:dyDescent="0.3">
      <c r="A172" s="166">
        <v>18.2</v>
      </c>
      <c r="B172" s="163" t="s">
        <v>414</v>
      </c>
      <c r="C172" s="168" t="s">
        <v>421</v>
      </c>
      <c r="D172" s="166" t="s">
        <v>422</v>
      </c>
      <c r="E172" s="166" t="s">
        <v>417</v>
      </c>
      <c r="F172" s="166" t="s">
        <v>109</v>
      </c>
      <c r="G172" s="167" t="s">
        <v>418</v>
      </c>
      <c r="H172" s="166" t="s">
        <v>116</v>
      </c>
    </row>
    <row r="173" spans="1:8" ht="27.6" x14ac:dyDescent="0.3">
      <c r="A173" s="166">
        <v>18.3</v>
      </c>
      <c r="B173" s="163" t="s">
        <v>423</v>
      </c>
      <c r="C173" s="168" t="s">
        <v>424</v>
      </c>
      <c r="D173" s="166" t="s">
        <v>425</v>
      </c>
      <c r="E173" s="166" t="s">
        <v>417</v>
      </c>
      <c r="F173" s="166" t="s">
        <v>109</v>
      </c>
      <c r="G173" s="167" t="s">
        <v>418</v>
      </c>
      <c r="H173" s="166" t="s">
        <v>116</v>
      </c>
    </row>
    <row r="174" spans="1:8" ht="41.4" x14ac:dyDescent="0.3">
      <c r="A174" s="166">
        <v>18.3</v>
      </c>
      <c r="B174" s="163" t="s">
        <v>423</v>
      </c>
      <c r="C174" s="168" t="s">
        <v>426</v>
      </c>
      <c r="D174" s="166" t="s">
        <v>427</v>
      </c>
      <c r="E174" s="166" t="s">
        <v>417</v>
      </c>
      <c r="F174" s="166" t="s">
        <v>109</v>
      </c>
      <c r="G174" s="167" t="s">
        <v>418</v>
      </c>
      <c r="H174" s="166" t="s">
        <v>116</v>
      </c>
    </row>
    <row r="175" spans="1:8" ht="27.6" x14ac:dyDescent="0.3">
      <c r="A175" s="166">
        <v>18.3</v>
      </c>
      <c r="B175" s="163" t="s">
        <v>423</v>
      </c>
      <c r="C175" s="168" t="s">
        <v>428</v>
      </c>
      <c r="D175" s="166" t="s">
        <v>429</v>
      </c>
      <c r="E175" s="166" t="s">
        <v>417</v>
      </c>
      <c r="F175" s="166" t="s">
        <v>109</v>
      </c>
      <c r="G175" s="167" t="s">
        <v>418</v>
      </c>
      <c r="H175" s="166" t="s">
        <v>116</v>
      </c>
    </row>
    <row r="176" spans="1:8" ht="27.6" x14ac:dyDescent="0.3">
      <c r="A176" s="166">
        <v>18.399999999999999</v>
      </c>
      <c r="B176" s="163" t="s">
        <v>430</v>
      </c>
      <c r="C176" s="168" t="s">
        <v>431</v>
      </c>
      <c r="D176" s="166" t="s">
        <v>432</v>
      </c>
      <c r="E176" s="165" t="s">
        <v>11</v>
      </c>
      <c r="F176" s="166" t="s">
        <v>109</v>
      </c>
      <c r="G176" s="167" t="s">
        <v>13</v>
      </c>
      <c r="H176" s="166" t="s">
        <v>14</v>
      </c>
    </row>
    <row r="177" spans="1:8" ht="27.6" x14ac:dyDescent="0.3">
      <c r="A177" s="166">
        <v>18.399999999999999</v>
      </c>
      <c r="B177" s="163" t="s">
        <v>430</v>
      </c>
      <c r="C177" s="168" t="s">
        <v>433</v>
      </c>
      <c r="D177" s="166" t="s">
        <v>434</v>
      </c>
      <c r="E177" s="165" t="s">
        <v>11</v>
      </c>
      <c r="F177" s="166" t="s">
        <v>109</v>
      </c>
      <c r="G177" s="167" t="s">
        <v>13</v>
      </c>
      <c r="H177" s="166" t="s">
        <v>14</v>
      </c>
    </row>
    <row r="178" spans="1:8" ht="27.6" x14ac:dyDescent="0.3">
      <c r="A178" s="166">
        <v>18.399999999999999</v>
      </c>
      <c r="B178" s="163" t="s">
        <v>430</v>
      </c>
      <c r="C178" s="168" t="s">
        <v>435</v>
      </c>
      <c r="D178" s="166" t="s">
        <v>436</v>
      </c>
      <c r="E178" s="165" t="s">
        <v>11</v>
      </c>
      <c r="F178" s="166" t="s">
        <v>109</v>
      </c>
      <c r="G178" s="167" t="s">
        <v>13</v>
      </c>
      <c r="H178" s="166" t="s">
        <v>14</v>
      </c>
    </row>
    <row r="179" spans="1:8" ht="27.6" x14ac:dyDescent="0.3">
      <c r="A179" s="166">
        <v>19.100000000000001</v>
      </c>
      <c r="B179" s="163" t="s">
        <v>437</v>
      </c>
      <c r="C179" s="168" t="s">
        <v>438</v>
      </c>
      <c r="D179" s="165" t="s">
        <v>439</v>
      </c>
      <c r="E179" s="165" t="s">
        <v>11</v>
      </c>
      <c r="F179" s="166" t="s">
        <v>84</v>
      </c>
      <c r="G179" s="167" t="s">
        <v>13</v>
      </c>
      <c r="H179" s="166" t="s">
        <v>14</v>
      </c>
    </row>
    <row r="180" spans="1:8" ht="27.6" x14ac:dyDescent="0.3">
      <c r="A180" s="166">
        <v>19.100000000000001</v>
      </c>
      <c r="B180" s="163" t="s">
        <v>437</v>
      </c>
      <c r="C180" s="168" t="s">
        <v>440</v>
      </c>
      <c r="D180" s="165" t="s">
        <v>441</v>
      </c>
      <c r="E180" s="165" t="s">
        <v>11</v>
      </c>
      <c r="F180" s="166" t="s">
        <v>84</v>
      </c>
      <c r="G180" s="167" t="s">
        <v>13</v>
      </c>
      <c r="H180" s="166" t="s">
        <v>14</v>
      </c>
    </row>
    <row r="181" spans="1:8" ht="27.6" x14ac:dyDescent="0.3">
      <c r="A181" s="166">
        <v>19.100000000000001</v>
      </c>
      <c r="B181" s="163" t="s">
        <v>437</v>
      </c>
      <c r="C181" s="168" t="s">
        <v>442</v>
      </c>
      <c r="D181" s="165" t="s">
        <v>443</v>
      </c>
      <c r="E181" s="165" t="s">
        <v>11</v>
      </c>
      <c r="F181" s="166" t="s">
        <v>109</v>
      </c>
      <c r="G181" s="167" t="s">
        <v>13</v>
      </c>
      <c r="H181" s="166" t="s">
        <v>116</v>
      </c>
    </row>
    <row r="182" spans="1:8" ht="27.6" x14ac:dyDescent="0.3">
      <c r="A182" s="166">
        <v>19.100000000000001</v>
      </c>
      <c r="B182" s="163" t="s">
        <v>437</v>
      </c>
      <c r="C182" s="168" t="s">
        <v>444</v>
      </c>
      <c r="D182" s="165" t="s">
        <v>445</v>
      </c>
      <c r="E182" s="165" t="s">
        <v>283</v>
      </c>
      <c r="F182" s="166" t="s">
        <v>109</v>
      </c>
      <c r="G182" s="167" t="s">
        <v>13</v>
      </c>
      <c r="H182" s="166" t="s">
        <v>116</v>
      </c>
    </row>
    <row r="183" spans="1:8" ht="27.6" x14ac:dyDescent="0.3">
      <c r="A183" s="166">
        <v>19.100000000000001</v>
      </c>
      <c r="B183" s="163" t="s">
        <v>437</v>
      </c>
      <c r="C183" s="168" t="s">
        <v>446</v>
      </c>
      <c r="D183" s="165" t="s">
        <v>447</v>
      </c>
      <c r="E183" s="165" t="s">
        <v>11</v>
      </c>
      <c r="F183" s="166" t="s">
        <v>109</v>
      </c>
      <c r="G183" s="167" t="s">
        <v>13</v>
      </c>
      <c r="H183" s="166" t="s">
        <v>116</v>
      </c>
    </row>
    <row r="184" spans="1:8" ht="27.6" x14ac:dyDescent="0.3">
      <c r="A184" s="166">
        <v>19.100000000000001</v>
      </c>
      <c r="B184" s="163" t="s">
        <v>437</v>
      </c>
      <c r="C184" s="168" t="s">
        <v>448</v>
      </c>
      <c r="D184" s="165" t="s">
        <v>449</v>
      </c>
      <c r="E184" s="165" t="s">
        <v>283</v>
      </c>
      <c r="F184" s="166" t="s">
        <v>109</v>
      </c>
      <c r="G184" s="167" t="s">
        <v>13</v>
      </c>
      <c r="H184" s="166" t="s">
        <v>116</v>
      </c>
    </row>
    <row r="185" spans="1:8" x14ac:dyDescent="0.3">
      <c r="A185" s="166">
        <v>20.100000000000001</v>
      </c>
      <c r="B185" s="163" t="s">
        <v>450</v>
      </c>
      <c r="C185" s="168" t="s">
        <v>451</v>
      </c>
      <c r="D185" s="165" t="s">
        <v>452</v>
      </c>
      <c r="E185" s="165"/>
      <c r="F185" s="166" t="s">
        <v>109</v>
      </c>
      <c r="G185" s="167" t="s">
        <v>453</v>
      </c>
      <c r="H185" s="166" t="s">
        <v>454</v>
      </c>
    </row>
    <row r="186" spans="1:8" ht="27.6" x14ac:dyDescent="0.3">
      <c r="A186" s="166">
        <v>20.2</v>
      </c>
      <c r="B186" s="163" t="s">
        <v>455</v>
      </c>
      <c r="C186" s="168" t="s">
        <v>456</v>
      </c>
      <c r="D186" s="165" t="s">
        <v>457</v>
      </c>
      <c r="E186" s="165"/>
      <c r="F186" s="166" t="s">
        <v>12</v>
      </c>
      <c r="G186" s="167" t="s">
        <v>453</v>
      </c>
      <c r="H186" s="166" t="s">
        <v>454</v>
      </c>
    </row>
    <row r="187" spans="1:8" ht="27.6" x14ac:dyDescent="0.3">
      <c r="A187" s="166">
        <v>20.3</v>
      </c>
      <c r="B187" s="163" t="s">
        <v>458</v>
      </c>
      <c r="C187" s="168" t="s">
        <v>459</v>
      </c>
      <c r="D187" s="165" t="s">
        <v>460</v>
      </c>
      <c r="E187" s="165"/>
      <c r="F187" s="166" t="s">
        <v>12</v>
      </c>
      <c r="G187" s="167" t="s">
        <v>461</v>
      </c>
      <c r="H187" s="166" t="s">
        <v>454</v>
      </c>
    </row>
    <row r="188" spans="1:8" ht="41.4" x14ac:dyDescent="0.3">
      <c r="A188" s="166">
        <v>20.399999999999999</v>
      </c>
      <c r="B188" s="163" t="s">
        <v>462</v>
      </c>
      <c r="C188" s="168" t="s">
        <v>463</v>
      </c>
      <c r="D188" s="166" t="s">
        <v>464</v>
      </c>
      <c r="E188" s="166"/>
      <c r="F188" s="166" t="s">
        <v>84</v>
      </c>
      <c r="G188" s="167" t="s">
        <v>453</v>
      </c>
      <c r="H188" s="166" t="s">
        <v>81</v>
      </c>
    </row>
    <row r="189" spans="1:8" x14ac:dyDescent="0.3">
      <c r="A189" s="166">
        <v>20.399999999999999</v>
      </c>
      <c r="B189" s="163" t="s">
        <v>462</v>
      </c>
      <c r="C189" s="168" t="s">
        <v>465</v>
      </c>
      <c r="D189" s="166" t="s">
        <v>466</v>
      </c>
      <c r="E189" s="166"/>
      <c r="F189" s="166" t="s">
        <v>31</v>
      </c>
      <c r="G189" s="167" t="s">
        <v>453</v>
      </c>
      <c r="H189" s="166" t="s">
        <v>81</v>
      </c>
    </row>
    <row r="190" spans="1:8" x14ac:dyDescent="0.3">
      <c r="A190" s="166">
        <v>20.399999999999999</v>
      </c>
      <c r="B190" s="163" t="s">
        <v>462</v>
      </c>
      <c r="C190" s="168" t="s">
        <v>467</v>
      </c>
      <c r="D190" s="166" t="s">
        <v>468</v>
      </c>
      <c r="E190" s="166"/>
      <c r="F190" s="166" t="s">
        <v>31</v>
      </c>
      <c r="G190" s="167" t="s">
        <v>453</v>
      </c>
      <c r="H190" s="166" t="s">
        <v>81</v>
      </c>
    </row>
    <row r="191" spans="1:8" ht="27.6" x14ac:dyDescent="0.3">
      <c r="A191" s="166">
        <v>20.399999999999999</v>
      </c>
      <c r="B191" s="163" t="s">
        <v>462</v>
      </c>
      <c r="C191" s="168" t="s">
        <v>469</v>
      </c>
      <c r="D191" s="166" t="s">
        <v>470</v>
      </c>
      <c r="E191" s="166"/>
      <c r="F191" s="166" t="s">
        <v>84</v>
      </c>
      <c r="G191" s="167" t="s">
        <v>453</v>
      </c>
      <c r="H191" s="166" t="s">
        <v>81</v>
      </c>
    </row>
    <row r="192" spans="1:8" x14ac:dyDescent="0.3">
      <c r="A192" s="166">
        <v>20.399999999999999</v>
      </c>
      <c r="B192" s="163" t="s">
        <v>462</v>
      </c>
      <c r="C192" s="168" t="s">
        <v>471</v>
      </c>
      <c r="D192" s="166" t="s">
        <v>202</v>
      </c>
      <c r="E192" s="166"/>
      <c r="F192" s="166" t="s">
        <v>109</v>
      </c>
      <c r="G192" s="167" t="s">
        <v>453</v>
      </c>
      <c r="H192" s="166" t="s">
        <v>81</v>
      </c>
    </row>
    <row r="193" spans="1:8" ht="27.6" x14ac:dyDescent="0.3">
      <c r="A193" s="166">
        <v>20.5</v>
      </c>
      <c r="B193" s="163" t="s">
        <v>472</v>
      </c>
      <c r="C193" s="168" t="s">
        <v>473</v>
      </c>
      <c r="D193" s="165" t="s">
        <v>474</v>
      </c>
      <c r="E193" s="165"/>
      <c r="F193" s="166" t="s">
        <v>12</v>
      </c>
      <c r="G193" s="167" t="s">
        <v>453</v>
      </c>
      <c r="H193" s="166" t="s">
        <v>14</v>
      </c>
    </row>
    <row r="194" spans="1:8" x14ac:dyDescent="0.3">
      <c r="A194" s="166">
        <v>20.5</v>
      </c>
      <c r="B194" s="163" t="s">
        <v>472</v>
      </c>
      <c r="C194" s="168" t="s">
        <v>475</v>
      </c>
      <c r="D194" s="165" t="s">
        <v>476</v>
      </c>
      <c r="E194" s="165"/>
      <c r="F194" s="166" t="s">
        <v>31</v>
      </c>
      <c r="G194" s="167" t="s">
        <v>453</v>
      </c>
      <c r="H194" s="166" t="s">
        <v>14</v>
      </c>
    </row>
    <row r="195" spans="1:8" ht="27.6" x14ac:dyDescent="0.3">
      <c r="A195" s="166">
        <v>20.6</v>
      </c>
      <c r="B195" s="163" t="s">
        <v>477</v>
      </c>
      <c r="C195" s="168" t="s">
        <v>478</v>
      </c>
      <c r="D195" s="165" t="s">
        <v>479</v>
      </c>
      <c r="E195" s="165"/>
      <c r="F195" s="166" t="s">
        <v>12</v>
      </c>
      <c r="G195" s="167" t="s">
        <v>453</v>
      </c>
      <c r="H195" s="166" t="s">
        <v>14</v>
      </c>
    </row>
    <row r="196" spans="1:8" ht="27.6" x14ac:dyDescent="0.3">
      <c r="A196" s="166">
        <v>20.6</v>
      </c>
      <c r="B196" s="163" t="s">
        <v>477</v>
      </c>
      <c r="C196" s="168" t="s">
        <v>480</v>
      </c>
      <c r="D196" s="165" t="s">
        <v>476</v>
      </c>
      <c r="E196" s="165"/>
      <c r="F196" s="166" t="s">
        <v>31</v>
      </c>
      <c r="G196" s="167" t="s">
        <v>453</v>
      </c>
      <c r="H196" s="166" t="s">
        <v>14</v>
      </c>
    </row>
    <row r="197" spans="1:8" ht="27.6" x14ac:dyDescent="0.3">
      <c r="A197" s="166">
        <v>20.7</v>
      </c>
      <c r="B197" s="163" t="s">
        <v>481</v>
      </c>
      <c r="C197" s="168" t="s">
        <v>482</v>
      </c>
      <c r="D197" s="165" t="s">
        <v>483</v>
      </c>
      <c r="E197" s="165"/>
      <c r="F197" s="166" t="s">
        <v>109</v>
      </c>
      <c r="G197" s="167" t="s">
        <v>453</v>
      </c>
      <c r="H197" s="166" t="s">
        <v>14</v>
      </c>
    </row>
    <row r="198" spans="1:8" ht="27.6" x14ac:dyDescent="0.3">
      <c r="A198" s="166">
        <v>20.7</v>
      </c>
      <c r="B198" s="163" t="s">
        <v>481</v>
      </c>
      <c r="C198" s="168" t="s">
        <v>484</v>
      </c>
      <c r="D198" s="165" t="s">
        <v>485</v>
      </c>
      <c r="E198" s="165"/>
      <c r="F198" s="166" t="s">
        <v>109</v>
      </c>
      <c r="G198" s="167" t="s">
        <v>453</v>
      </c>
      <c r="H198" s="166" t="s">
        <v>14</v>
      </c>
    </row>
    <row r="199" spans="1:8" ht="27.6" x14ac:dyDescent="0.3">
      <c r="A199" s="166">
        <v>23.1</v>
      </c>
      <c r="B199" s="163" t="s">
        <v>486</v>
      </c>
      <c r="C199" s="168" t="s">
        <v>487</v>
      </c>
      <c r="D199" s="166" t="s">
        <v>488</v>
      </c>
      <c r="E199" s="166" t="s">
        <v>489</v>
      </c>
      <c r="F199" s="166" t="s">
        <v>84</v>
      </c>
      <c r="G199" s="167" t="s">
        <v>490</v>
      </c>
      <c r="H199" s="166" t="s">
        <v>116</v>
      </c>
    </row>
    <row r="200" spans="1:8" ht="27.6" x14ac:dyDescent="0.3">
      <c r="A200" s="166">
        <v>23.1</v>
      </c>
      <c r="B200" s="163" t="s">
        <v>486</v>
      </c>
      <c r="C200" s="168" t="s">
        <v>491</v>
      </c>
      <c r="D200" s="166" t="s">
        <v>492</v>
      </c>
      <c r="E200" s="166" t="s">
        <v>489</v>
      </c>
      <c r="F200" s="166" t="s">
        <v>493</v>
      </c>
      <c r="G200" s="167" t="s">
        <v>490</v>
      </c>
      <c r="H200" s="166" t="s">
        <v>116</v>
      </c>
    </row>
    <row r="201" spans="1:8" ht="27.6" x14ac:dyDescent="0.3">
      <c r="A201" s="166">
        <v>23.2</v>
      </c>
      <c r="B201" s="163" t="s">
        <v>494</v>
      </c>
      <c r="C201" s="168" t="s">
        <v>495</v>
      </c>
      <c r="D201" s="166" t="s">
        <v>496</v>
      </c>
      <c r="E201" s="166" t="s">
        <v>489</v>
      </c>
      <c r="F201" s="166" t="s">
        <v>12</v>
      </c>
      <c r="G201" s="167" t="s">
        <v>490</v>
      </c>
      <c r="H201" s="166" t="s">
        <v>14</v>
      </c>
    </row>
    <row r="202" spans="1:8" ht="41.4" x14ac:dyDescent="0.3">
      <c r="A202" s="166">
        <v>23.2</v>
      </c>
      <c r="B202" s="163" t="s">
        <v>486</v>
      </c>
      <c r="C202" s="168" t="s">
        <v>497</v>
      </c>
      <c r="D202" s="166" t="s">
        <v>498</v>
      </c>
      <c r="E202" s="166" t="s">
        <v>499</v>
      </c>
      <c r="F202" s="166" t="s">
        <v>31</v>
      </c>
      <c r="G202" s="167" t="s">
        <v>490</v>
      </c>
      <c r="H202" s="166" t="s">
        <v>14</v>
      </c>
    </row>
    <row r="203" spans="1:8" ht="55.2" x14ac:dyDescent="0.3">
      <c r="A203" s="166">
        <v>23.2</v>
      </c>
      <c r="B203" s="163" t="s">
        <v>486</v>
      </c>
      <c r="C203" s="168" t="s">
        <v>500</v>
      </c>
      <c r="D203" s="166" t="s">
        <v>501</v>
      </c>
      <c r="E203" s="166" t="s">
        <v>502</v>
      </c>
      <c r="F203" s="166" t="s">
        <v>31</v>
      </c>
      <c r="G203" s="167" t="s">
        <v>490</v>
      </c>
      <c r="H203" s="166" t="s">
        <v>14</v>
      </c>
    </row>
    <row r="204" spans="1:8" ht="27.6" x14ac:dyDescent="0.3">
      <c r="A204" s="166">
        <v>23.2</v>
      </c>
      <c r="B204" s="163" t="s">
        <v>486</v>
      </c>
      <c r="C204" s="168" t="s">
        <v>503</v>
      </c>
      <c r="D204" s="166" t="s">
        <v>504</v>
      </c>
      <c r="E204" s="166" t="s">
        <v>505</v>
      </c>
      <c r="F204" s="166" t="s">
        <v>31</v>
      </c>
      <c r="G204" s="167" t="s">
        <v>490</v>
      </c>
      <c r="H204" s="166" t="s">
        <v>14</v>
      </c>
    </row>
    <row r="205" spans="1:8" ht="27.6" x14ac:dyDescent="0.3">
      <c r="A205" s="166">
        <v>23.3</v>
      </c>
      <c r="B205" s="163" t="s">
        <v>506</v>
      </c>
      <c r="C205" s="168" t="s">
        <v>507</v>
      </c>
      <c r="D205" s="166" t="s">
        <v>508</v>
      </c>
      <c r="E205" s="166" t="s">
        <v>509</v>
      </c>
      <c r="F205" s="166" t="s">
        <v>37</v>
      </c>
      <c r="G205" s="167" t="s">
        <v>510</v>
      </c>
      <c r="H205" s="166" t="s">
        <v>116</v>
      </c>
    </row>
    <row r="206" spans="1:8" ht="27.6" x14ac:dyDescent="0.3">
      <c r="A206" s="166">
        <v>23.3</v>
      </c>
      <c r="B206" s="163" t="s">
        <v>506</v>
      </c>
      <c r="C206" s="168" t="s">
        <v>511</v>
      </c>
      <c r="D206" s="166" t="s">
        <v>512</v>
      </c>
      <c r="E206" s="166" t="s">
        <v>509</v>
      </c>
      <c r="F206" s="166" t="s">
        <v>12</v>
      </c>
      <c r="G206" s="167" t="s">
        <v>510</v>
      </c>
      <c r="H206" s="166" t="s">
        <v>116</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U10"/>
  <sheetViews>
    <sheetView zoomScale="90" zoomScaleNormal="9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20" customWidth="1"/>
    <col min="5" max="5" width="11.109375" bestFit="1" customWidth="1"/>
    <col min="6" max="6" width="18.21875" style="2" customWidth="1"/>
    <col min="7" max="7" width="7.88671875" style="2" bestFit="1" customWidth="1"/>
    <col min="8" max="8" width="16.44140625" style="2" customWidth="1"/>
    <col min="9" max="9" width="13" style="2" customWidth="1"/>
    <col min="10" max="12" width="18.44140625" style="2" bestFit="1" customWidth="1"/>
    <col min="13" max="14" width="7.88671875" style="2" bestFit="1" customWidth="1"/>
    <col min="15" max="15" width="14.5546875" style="2" customWidth="1"/>
    <col min="16" max="18" width="9" style="2" bestFit="1" customWidth="1"/>
    <col min="19" max="19" width="18.44140625" style="2" bestFit="1" customWidth="1"/>
    <col min="20" max="20" width="16.44140625" style="2" bestFit="1" customWidth="1"/>
    <col min="21" max="21" width="17.5546875" bestFit="1" customWidth="1"/>
    <col min="22" max="161" width="10.6640625" customWidth="1"/>
  </cols>
  <sheetData>
    <row r="1" spans="1:21" s="14" customFormat="1" ht="15" customHeight="1" x14ac:dyDescent="0.3">
      <c r="A1" s="7" t="s">
        <v>523</v>
      </c>
      <c r="B1" s="8" t="s">
        <v>605</v>
      </c>
      <c r="C1" s="8" t="s">
        <v>606</v>
      </c>
      <c r="D1" s="8" t="s">
        <v>609</v>
      </c>
      <c r="E1" s="8" t="s">
        <v>607</v>
      </c>
      <c r="F1" s="9" t="s">
        <v>123</v>
      </c>
      <c r="G1" s="9" t="s">
        <v>127</v>
      </c>
      <c r="H1" s="9" t="s">
        <v>129</v>
      </c>
      <c r="I1" s="9" t="s">
        <v>131</v>
      </c>
      <c r="J1" s="9" t="s">
        <v>133</v>
      </c>
      <c r="K1" s="9" t="s">
        <v>135</v>
      </c>
      <c r="L1" s="9" t="s">
        <v>137</v>
      </c>
      <c r="M1" s="9" t="s">
        <v>139</v>
      </c>
      <c r="N1" s="9" t="s">
        <v>141</v>
      </c>
      <c r="O1" s="9" t="s">
        <v>143</v>
      </c>
      <c r="P1" s="9" t="s">
        <v>145</v>
      </c>
      <c r="Q1" s="9" t="s">
        <v>147</v>
      </c>
      <c r="R1" s="9" t="s">
        <v>149</v>
      </c>
      <c r="S1" s="9" t="s">
        <v>151</v>
      </c>
      <c r="T1" s="9" t="s">
        <v>153</v>
      </c>
    </row>
    <row r="2" spans="1:21" ht="15" customHeight="1" x14ac:dyDescent="0.3">
      <c r="A2" s="46">
        <v>45382</v>
      </c>
      <c r="B2" s="47" t="s">
        <v>559</v>
      </c>
      <c r="C2" s="47" t="s">
        <v>560</v>
      </c>
      <c r="D2" s="6" t="s">
        <v>573</v>
      </c>
      <c r="E2" s="6" t="s">
        <v>555</v>
      </c>
      <c r="F2" s="68">
        <v>7927010000</v>
      </c>
      <c r="G2" s="68">
        <v>0</v>
      </c>
      <c r="H2" s="68">
        <v>81960000.000000015</v>
      </c>
      <c r="I2" s="68">
        <v>0</v>
      </c>
      <c r="J2" s="68">
        <v>14459410000</v>
      </c>
      <c r="K2" s="68">
        <v>17125590000</v>
      </c>
      <c r="L2" s="68">
        <v>2403870000</v>
      </c>
      <c r="M2" s="68">
        <v>0</v>
      </c>
      <c r="N2" s="68">
        <v>0</v>
      </c>
      <c r="O2" s="68">
        <v>0</v>
      </c>
      <c r="P2" s="68">
        <v>0</v>
      </c>
      <c r="Q2" s="68">
        <v>0</v>
      </c>
      <c r="R2" s="68">
        <v>0</v>
      </c>
      <c r="S2" s="68">
        <v>2224060000</v>
      </c>
      <c r="T2" s="68">
        <v>44221900000</v>
      </c>
      <c r="U2" s="89"/>
    </row>
    <row r="3" spans="1:21" ht="15" customHeight="1" x14ac:dyDescent="0.3">
      <c r="A3" s="46">
        <v>45382</v>
      </c>
      <c r="B3" s="47" t="s">
        <v>559</v>
      </c>
      <c r="C3" s="47" t="s">
        <v>560</v>
      </c>
      <c r="D3" s="6" t="s">
        <v>574</v>
      </c>
      <c r="E3" s="6" t="s">
        <v>555</v>
      </c>
      <c r="F3" s="68">
        <v>7927010000</v>
      </c>
      <c r="G3" s="68">
        <v>0</v>
      </c>
      <c r="H3" s="68">
        <v>81960000.000000015</v>
      </c>
      <c r="I3" s="68">
        <v>0</v>
      </c>
      <c r="J3" s="68">
        <v>13943630000.000002</v>
      </c>
      <c r="K3" s="68">
        <v>15907840000</v>
      </c>
      <c r="L3" s="68">
        <v>2303660000</v>
      </c>
      <c r="M3" s="68">
        <v>0</v>
      </c>
      <c r="N3" s="68">
        <v>0</v>
      </c>
      <c r="O3" s="68">
        <v>0</v>
      </c>
      <c r="P3" s="68">
        <v>0</v>
      </c>
      <c r="Q3" s="68">
        <v>0</v>
      </c>
      <c r="R3" s="68">
        <v>0</v>
      </c>
      <c r="S3" s="68">
        <v>2224060000</v>
      </c>
      <c r="T3" s="68">
        <v>42388160000</v>
      </c>
      <c r="U3" s="89"/>
    </row>
    <row r="4" spans="1:21" ht="15" customHeight="1" x14ac:dyDescent="0.3">
      <c r="A4" s="46">
        <v>45382</v>
      </c>
      <c r="B4" s="47" t="s">
        <v>559</v>
      </c>
      <c r="C4" s="47" t="s">
        <v>560</v>
      </c>
      <c r="D4" s="6" t="s">
        <v>575</v>
      </c>
      <c r="E4" s="6" t="s">
        <v>555</v>
      </c>
      <c r="F4" s="68">
        <v>4386420000</v>
      </c>
      <c r="G4" s="68">
        <v>0</v>
      </c>
      <c r="H4" s="68">
        <v>263530000.00000003</v>
      </c>
      <c r="I4" s="68">
        <v>1500000</v>
      </c>
      <c r="J4" s="68">
        <v>1821170000</v>
      </c>
      <c r="K4" s="68">
        <v>2529950000.0000005</v>
      </c>
      <c r="L4" s="68">
        <v>159290000</v>
      </c>
      <c r="M4" s="68">
        <v>0</v>
      </c>
      <c r="N4" s="68">
        <v>0</v>
      </c>
      <c r="O4" s="68">
        <v>17370000</v>
      </c>
      <c r="P4" s="68">
        <v>0</v>
      </c>
      <c r="Q4" s="68">
        <v>0</v>
      </c>
      <c r="R4" s="68">
        <v>0</v>
      </c>
      <c r="S4" s="68">
        <v>613900000</v>
      </c>
      <c r="T4" s="68">
        <v>9793130000.0000019</v>
      </c>
      <c r="U4" s="89"/>
    </row>
    <row r="5" spans="1:21" ht="15" customHeight="1" x14ac:dyDescent="0.3">
      <c r="A5" s="46">
        <v>45382</v>
      </c>
      <c r="B5" s="47" t="s">
        <v>559</v>
      </c>
      <c r="C5" s="47" t="s">
        <v>560</v>
      </c>
      <c r="D5" s="6" t="s">
        <v>576</v>
      </c>
      <c r="E5" s="6" t="s">
        <v>555</v>
      </c>
      <c r="F5" s="68">
        <v>4386420000</v>
      </c>
      <c r="G5" s="68">
        <v>0</v>
      </c>
      <c r="H5" s="68">
        <v>252620000</v>
      </c>
      <c r="I5" s="68">
        <v>1430000</v>
      </c>
      <c r="J5" s="68">
        <v>1749650000</v>
      </c>
      <c r="K5" s="68">
        <v>2396410000</v>
      </c>
      <c r="L5" s="68">
        <v>151510000</v>
      </c>
      <c r="M5" s="68">
        <v>0</v>
      </c>
      <c r="N5" s="68">
        <v>0</v>
      </c>
      <c r="O5" s="68">
        <v>11290000</v>
      </c>
      <c r="P5" s="68">
        <v>0</v>
      </c>
      <c r="Q5" s="68">
        <v>0</v>
      </c>
      <c r="R5" s="68">
        <v>0</v>
      </c>
      <c r="S5" s="68">
        <v>603170000</v>
      </c>
      <c r="T5" s="68">
        <v>9552500000</v>
      </c>
      <c r="U5" s="89"/>
    </row>
    <row r="6" spans="1:21" ht="15" customHeight="1" x14ac:dyDescent="0.3">
      <c r="A6" s="46">
        <v>45382</v>
      </c>
      <c r="B6" s="47" t="s">
        <v>559</v>
      </c>
      <c r="C6" s="47" t="s">
        <v>560</v>
      </c>
      <c r="D6" s="33" t="s">
        <v>577</v>
      </c>
      <c r="E6" s="6" t="s">
        <v>555</v>
      </c>
      <c r="F6" s="68">
        <v>12313430000</v>
      </c>
      <c r="G6" s="68">
        <v>0</v>
      </c>
      <c r="H6" s="68">
        <v>345490000.00000006</v>
      </c>
      <c r="I6" s="68">
        <v>1500000</v>
      </c>
      <c r="J6" s="68">
        <v>16280580000</v>
      </c>
      <c r="K6" s="68">
        <v>19655540000</v>
      </c>
      <c r="L6" s="68">
        <v>2563160000</v>
      </c>
      <c r="M6" s="68">
        <v>0</v>
      </c>
      <c r="N6" s="68">
        <v>0</v>
      </c>
      <c r="O6" s="68">
        <v>17370000</v>
      </c>
      <c r="P6" s="68">
        <v>0</v>
      </c>
      <c r="Q6" s="68">
        <v>0</v>
      </c>
      <c r="R6" s="68">
        <v>0</v>
      </c>
      <c r="S6" s="68">
        <v>2837960000</v>
      </c>
      <c r="T6" s="68">
        <v>54015030000</v>
      </c>
      <c r="U6" s="89"/>
    </row>
    <row r="7" spans="1:21" ht="15" customHeight="1" x14ac:dyDescent="0.3">
      <c r="A7" s="46">
        <v>45382</v>
      </c>
      <c r="B7" s="47" t="s">
        <v>559</v>
      </c>
      <c r="C7" s="47" t="s">
        <v>560</v>
      </c>
      <c r="D7" s="33" t="s">
        <v>578</v>
      </c>
      <c r="E7" s="6" t="s">
        <v>555</v>
      </c>
      <c r="F7" s="68">
        <v>12313430000</v>
      </c>
      <c r="G7" s="68">
        <v>0</v>
      </c>
      <c r="H7" s="68">
        <v>334580000</v>
      </c>
      <c r="I7" s="68">
        <v>1430000</v>
      </c>
      <c r="J7" s="68">
        <v>15693280000</v>
      </c>
      <c r="K7" s="68">
        <v>18304250000</v>
      </c>
      <c r="L7" s="68">
        <v>2455170000</v>
      </c>
      <c r="M7" s="68">
        <v>0</v>
      </c>
      <c r="N7" s="68">
        <v>0</v>
      </c>
      <c r="O7" s="68">
        <v>11290000</v>
      </c>
      <c r="P7" s="68">
        <v>0</v>
      </c>
      <c r="Q7" s="68">
        <v>0</v>
      </c>
      <c r="R7" s="68">
        <v>0</v>
      </c>
      <c r="S7" s="68">
        <v>2827230000</v>
      </c>
      <c r="T7" s="68">
        <v>51940660000</v>
      </c>
      <c r="U7" s="89"/>
    </row>
    <row r="9" spans="1:21" ht="15" customHeight="1" x14ac:dyDescent="0.3">
      <c r="F9" s="89"/>
      <c r="G9" s="89"/>
      <c r="H9" s="89"/>
      <c r="I9" s="89"/>
      <c r="J9" s="89"/>
      <c r="K9" s="89"/>
      <c r="L9" s="89"/>
      <c r="M9" s="89"/>
      <c r="N9" s="89"/>
      <c r="O9" s="89"/>
      <c r="P9" s="89"/>
      <c r="Q9" s="89"/>
      <c r="R9" s="89"/>
      <c r="S9" s="89"/>
    </row>
    <row r="10" spans="1:21" ht="15" customHeight="1" x14ac:dyDescent="0.3">
      <c r="F10" s="89"/>
      <c r="G10" s="89"/>
      <c r="H10" s="89"/>
      <c r="I10" s="89"/>
      <c r="J10" s="89"/>
      <c r="K10" s="89"/>
      <c r="L10" s="89"/>
      <c r="M10" s="89"/>
      <c r="N10" s="89"/>
      <c r="O10" s="89"/>
      <c r="P10" s="89"/>
      <c r="Q10" s="89"/>
      <c r="R10" s="89"/>
      <c r="S10" s="89"/>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40" bestFit="1" customWidth="1"/>
    <col min="5" max="5" width="11.109375" bestFit="1" customWidth="1"/>
    <col min="6" max="6" width="16.44140625" style="2" bestFit="1" customWidth="1"/>
    <col min="7" max="7" width="7.44140625" style="2" bestFit="1" customWidth="1"/>
    <col min="8" max="8" width="13.44140625" style="2" bestFit="1" customWidth="1"/>
    <col min="9" max="9" width="12.44140625" style="2" customWidth="1"/>
    <col min="10" max="10" width="15.44140625" style="2" bestFit="1" customWidth="1"/>
    <col min="11" max="11" width="7.44140625" style="2" bestFit="1" customWidth="1"/>
    <col min="12" max="12" width="16.44140625" style="2" bestFit="1" customWidth="1"/>
    <col min="13" max="13" width="10" style="2" customWidth="1"/>
    <col min="14" max="161" width="10.6640625" customWidth="1"/>
  </cols>
  <sheetData>
    <row r="1" spans="1:13" s="14" customFormat="1" ht="15" customHeight="1" x14ac:dyDescent="0.3">
      <c r="A1" s="7" t="s">
        <v>523</v>
      </c>
      <c r="B1" s="8" t="s">
        <v>605</v>
      </c>
      <c r="C1" s="8" t="s">
        <v>606</v>
      </c>
      <c r="D1" s="8" t="s">
        <v>609</v>
      </c>
      <c r="E1" s="8" t="s">
        <v>607</v>
      </c>
      <c r="F1" s="9" t="s">
        <v>216</v>
      </c>
      <c r="G1" s="9" t="s">
        <v>220</v>
      </c>
      <c r="H1" s="9" t="s">
        <v>222</v>
      </c>
      <c r="I1" s="9" t="s">
        <v>224</v>
      </c>
      <c r="J1" s="9" t="s">
        <v>226</v>
      </c>
      <c r="K1" s="9" t="s">
        <v>228</v>
      </c>
      <c r="L1" s="9" t="s">
        <v>230</v>
      </c>
      <c r="M1" s="9" t="s">
        <v>232</v>
      </c>
    </row>
    <row r="2" spans="1:13" ht="15" customHeight="1" x14ac:dyDescent="0.3">
      <c r="A2" s="46">
        <v>45382</v>
      </c>
      <c r="B2" s="47" t="s">
        <v>559</v>
      </c>
      <c r="C2" s="47" t="s">
        <v>560</v>
      </c>
      <c r="D2" s="71" t="s">
        <v>218</v>
      </c>
      <c r="E2" s="71" t="s">
        <v>555</v>
      </c>
      <c r="F2" s="68">
        <v>19921280000</v>
      </c>
      <c r="G2" s="68">
        <v>0</v>
      </c>
      <c r="H2" s="83">
        <v>415940000</v>
      </c>
      <c r="I2" s="68">
        <v>1500000</v>
      </c>
      <c r="J2" s="68">
        <v>2584800000</v>
      </c>
      <c r="K2" s="68">
        <v>0</v>
      </c>
      <c r="L2" s="68">
        <v>46876660000</v>
      </c>
      <c r="M2" s="68">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7"/>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20.44140625" bestFit="1" customWidth="1"/>
    <col min="5" max="5" width="11.109375" bestFit="1" customWidth="1"/>
    <col min="6" max="6" width="16.44140625" style="2" bestFit="1" customWidth="1"/>
    <col min="7" max="7" width="15.44140625" style="2" bestFit="1" customWidth="1"/>
    <col min="8" max="8" width="16.44140625" style="2" bestFit="1" customWidth="1"/>
    <col min="9" max="161" width="10.6640625" customWidth="1"/>
  </cols>
  <sheetData>
    <row r="1" spans="1:8" s="14" customFormat="1" ht="15" customHeight="1" x14ac:dyDescent="0.3">
      <c r="A1" s="7" t="s">
        <v>523</v>
      </c>
      <c r="B1" s="8" t="s">
        <v>605</v>
      </c>
      <c r="C1" s="8" t="s">
        <v>606</v>
      </c>
      <c r="D1" s="8" t="s">
        <v>609</v>
      </c>
      <c r="E1" s="8" t="s">
        <v>607</v>
      </c>
      <c r="F1" s="9" t="s">
        <v>241</v>
      </c>
      <c r="G1" s="9" t="s">
        <v>250</v>
      </c>
      <c r="H1" s="9" t="s">
        <v>251</v>
      </c>
    </row>
    <row r="2" spans="1:8" ht="15" customHeight="1" x14ac:dyDescent="0.3">
      <c r="A2" s="46">
        <v>45382</v>
      </c>
      <c r="B2" s="47" t="s">
        <v>559</v>
      </c>
      <c r="C2" s="47" t="s">
        <v>560</v>
      </c>
      <c r="D2" s="71" t="s">
        <v>612</v>
      </c>
      <c r="E2" s="71" t="s">
        <v>555</v>
      </c>
      <c r="F2" s="68">
        <v>29640930000</v>
      </c>
      <c r="G2" s="68">
        <v>1765420000</v>
      </c>
      <c r="H2" s="68">
        <v>29640930000</v>
      </c>
    </row>
    <row r="3" spans="1:8" ht="15" customHeight="1" x14ac:dyDescent="0.3">
      <c r="A3" s="46">
        <v>45382</v>
      </c>
      <c r="B3" s="47" t="s">
        <v>559</v>
      </c>
      <c r="C3" s="47" t="s">
        <v>560</v>
      </c>
      <c r="D3" s="71" t="s">
        <v>613</v>
      </c>
      <c r="E3" s="71" t="s">
        <v>555</v>
      </c>
      <c r="F3" s="68">
        <v>29640930000</v>
      </c>
      <c r="G3" s="68">
        <v>1765420000</v>
      </c>
      <c r="H3" s="68"/>
    </row>
    <row r="4" spans="1:8" ht="15" customHeight="1" x14ac:dyDescent="0.3">
      <c r="F4" s="72"/>
      <c r="G4" s="72"/>
      <c r="H4" s="72"/>
    </row>
    <row r="7" spans="1:8" ht="15" customHeight="1" x14ac:dyDescent="0.3">
      <c r="F7" s="2" t="s">
        <v>558</v>
      </c>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7" bestFit="1" customWidth="1"/>
    <col min="5" max="5" width="11.109375" bestFit="1" customWidth="1"/>
    <col min="6" max="6" width="7.44140625" style="2" bestFit="1" customWidth="1"/>
    <col min="7" max="7" width="22.44140625" style="2" customWidth="1"/>
    <col min="8" max="161" width="10.6640625" customWidth="1"/>
  </cols>
  <sheetData>
    <row r="1" spans="1:7" s="14" customFormat="1" ht="15" customHeight="1" x14ac:dyDescent="0.3">
      <c r="A1" s="7" t="s">
        <v>523</v>
      </c>
      <c r="B1" s="8" t="s">
        <v>605</v>
      </c>
      <c r="C1" s="8" t="s">
        <v>606</v>
      </c>
      <c r="D1" s="8" t="s">
        <v>609</v>
      </c>
      <c r="E1" s="8" t="s">
        <v>607</v>
      </c>
      <c r="F1" s="9" t="s">
        <v>247</v>
      </c>
      <c r="G1" s="9" t="s">
        <v>257</v>
      </c>
    </row>
    <row r="2" spans="1:7" ht="15" customHeight="1" x14ac:dyDescent="0.3">
      <c r="A2" s="46">
        <v>45382</v>
      </c>
      <c r="B2" s="47" t="s">
        <v>559</v>
      </c>
      <c r="C2" s="47" t="s">
        <v>560</v>
      </c>
      <c r="D2" s="33" t="s">
        <v>97</v>
      </c>
      <c r="E2" s="33" t="s">
        <v>555</v>
      </c>
      <c r="F2" s="70">
        <v>0</v>
      </c>
      <c r="G2" s="70"/>
    </row>
    <row r="3" spans="1:7" ht="15" customHeight="1" x14ac:dyDescent="0.3">
      <c r="A3" s="46">
        <v>45382</v>
      </c>
      <c r="B3" s="47" t="s">
        <v>559</v>
      </c>
      <c r="C3" s="47" t="s">
        <v>560</v>
      </c>
      <c r="D3" s="33" t="s">
        <v>97</v>
      </c>
      <c r="E3" s="33" t="s">
        <v>555</v>
      </c>
      <c r="F3" s="73"/>
      <c r="G3" s="68">
        <v>29640930000</v>
      </c>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20.109375" bestFit="1" customWidth="1"/>
    <col min="5" max="5" width="8.33203125" style="4" bestFit="1" customWidth="1"/>
    <col min="6" max="161" width="10.6640625" customWidth="1"/>
  </cols>
  <sheetData>
    <row r="1" spans="1:5" s="14" customFormat="1" ht="15" customHeight="1" x14ac:dyDescent="0.3">
      <c r="A1" s="7" t="s">
        <v>523</v>
      </c>
      <c r="B1" s="8" t="s">
        <v>605</v>
      </c>
      <c r="C1" s="8" t="s">
        <v>606</v>
      </c>
      <c r="D1" s="8" t="s">
        <v>609</v>
      </c>
      <c r="E1" s="11" t="s">
        <v>253</v>
      </c>
    </row>
    <row r="2" spans="1:5" ht="15" customHeight="1" x14ac:dyDescent="0.3">
      <c r="A2" s="46">
        <v>45382</v>
      </c>
      <c r="B2" s="47" t="s">
        <v>559</v>
      </c>
      <c r="C2" s="47" t="s">
        <v>560</v>
      </c>
      <c r="D2" s="74" t="s">
        <v>614</v>
      </c>
      <c r="E2" s="73">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6.33203125" bestFit="1" customWidth="1"/>
    <col min="5" max="5" width="9.33203125" style="5" bestFit="1" customWidth="1"/>
    <col min="6" max="6" width="10.33203125" style="5" bestFit="1" customWidth="1"/>
    <col min="7" max="161" width="10.6640625" customWidth="1"/>
  </cols>
  <sheetData>
    <row r="1" spans="1:6" s="14" customFormat="1" ht="15" customHeight="1" x14ac:dyDescent="0.3">
      <c r="A1" s="7" t="s">
        <v>523</v>
      </c>
      <c r="B1" s="8" t="s">
        <v>605</v>
      </c>
      <c r="C1" s="8" t="s">
        <v>606</v>
      </c>
      <c r="D1" s="8" t="s">
        <v>609</v>
      </c>
      <c r="E1" s="12" t="s">
        <v>341</v>
      </c>
      <c r="F1" s="12" t="s">
        <v>358</v>
      </c>
    </row>
    <row r="2" spans="1:6" ht="15" customHeight="1" x14ac:dyDescent="0.3">
      <c r="A2" s="46">
        <v>45382</v>
      </c>
      <c r="B2" s="47" t="s">
        <v>559</v>
      </c>
      <c r="C2" s="47" t="s">
        <v>560</v>
      </c>
      <c r="D2" s="6" t="s">
        <v>591</v>
      </c>
      <c r="E2" s="75">
        <v>0.99760000000000004</v>
      </c>
      <c r="F2" s="75">
        <v>2.3999999999999998E-3</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3.44140625" bestFit="1" customWidth="1"/>
    <col min="5" max="5" width="11.109375" bestFit="1" customWidth="1"/>
    <col min="6" max="7" width="11.88671875" style="2" bestFit="1" customWidth="1"/>
    <col min="8" max="161" width="10.6640625" customWidth="1"/>
  </cols>
  <sheetData>
    <row r="1" spans="1:7" s="14" customFormat="1" ht="15" customHeight="1" x14ac:dyDescent="0.3">
      <c r="A1" s="7" t="s">
        <v>523</v>
      </c>
      <c r="B1" s="8" t="s">
        <v>605</v>
      </c>
      <c r="C1" s="8" t="s">
        <v>606</v>
      </c>
      <c r="D1" s="8" t="s">
        <v>609</v>
      </c>
      <c r="E1" s="8" t="s">
        <v>607</v>
      </c>
      <c r="F1" s="9" t="s">
        <v>376</v>
      </c>
      <c r="G1" s="9" t="s">
        <v>380</v>
      </c>
    </row>
    <row r="2" spans="1:7" ht="15" customHeight="1" x14ac:dyDescent="0.3">
      <c r="A2" s="46">
        <v>45382</v>
      </c>
      <c r="B2" s="47" t="s">
        <v>559</v>
      </c>
      <c r="C2" s="47" t="s">
        <v>560</v>
      </c>
      <c r="D2" s="6" t="s">
        <v>592</v>
      </c>
      <c r="E2" s="6" t="s">
        <v>555</v>
      </c>
      <c r="F2" s="70">
        <v>0</v>
      </c>
      <c r="G2" s="70">
        <v>0</v>
      </c>
    </row>
    <row r="3" spans="1:7" ht="15" customHeight="1" x14ac:dyDescent="0.3">
      <c r="A3" s="46">
        <v>45382</v>
      </c>
      <c r="B3" s="47" t="s">
        <v>559</v>
      </c>
      <c r="C3" s="47" t="s">
        <v>560</v>
      </c>
      <c r="D3" s="6" t="s">
        <v>593</v>
      </c>
      <c r="E3" s="6" t="s">
        <v>555</v>
      </c>
      <c r="F3" s="70">
        <v>0</v>
      </c>
      <c r="G3" s="70">
        <v>0</v>
      </c>
    </row>
    <row r="4" spans="1:7" ht="15" customHeight="1" x14ac:dyDescent="0.3">
      <c r="A4" s="46">
        <v>45382</v>
      </c>
      <c r="B4" s="47" t="s">
        <v>559</v>
      </c>
      <c r="C4" s="47" t="s">
        <v>560</v>
      </c>
      <c r="D4" s="6" t="s">
        <v>594</v>
      </c>
      <c r="E4" s="6" t="s">
        <v>555</v>
      </c>
      <c r="F4" s="70">
        <v>0</v>
      </c>
      <c r="G4" s="70">
        <v>0</v>
      </c>
    </row>
    <row r="5" spans="1:7" ht="15" customHeight="1" x14ac:dyDescent="0.3">
      <c r="A5" s="46">
        <v>45382</v>
      </c>
      <c r="B5" s="47" t="s">
        <v>559</v>
      </c>
      <c r="C5" s="47" t="s">
        <v>560</v>
      </c>
      <c r="D5" s="6" t="s">
        <v>595</v>
      </c>
      <c r="E5" s="6" t="s">
        <v>555</v>
      </c>
      <c r="F5" s="70">
        <v>0</v>
      </c>
      <c r="G5" s="70">
        <v>0</v>
      </c>
    </row>
    <row r="6" spans="1:7" ht="15" customHeight="1" x14ac:dyDescent="0.3">
      <c r="A6" s="46">
        <v>45382</v>
      </c>
      <c r="B6" s="47" t="s">
        <v>559</v>
      </c>
      <c r="C6" s="47" t="s">
        <v>560</v>
      </c>
      <c r="D6" s="6" t="s">
        <v>596</v>
      </c>
      <c r="E6" s="6" t="s">
        <v>555</v>
      </c>
      <c r="F6" s="70">
        <v>0</v>
      </c>
      <c r="G6" s="70">
        <v>0</v>
      </c>
    </row>
    <row r="7" spans="1:7" ht="15" customHeight="1" x14ac:dyDescent="0.3">
      <c r="A7" s="46">
        <v>45382</v>
      </c>
      <c r="B7" s="47" t="s">
        <v>559</v>
      </c>
      <c r="C7" s="47" t="s">
        <v>560</v>
      </c>
      <c r="D7" s="6" t="s">
        <v>597</v>
      </c>
      <c r="E7" s="6" t="s">
        <v>555</v>
      </c>
      <c r="F7" s="70">
        <v>0</v>
      </c>
      <c r="G7" s="70">
        <v>0</v>
      </c>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88671875" bestFit="1" customWidth="1"/>
    <col min="3" max="3" width="22.6640625" bestFit="1" customWidth="1"/>
    <col min="4" max="4" width="24.33203125" customWidth="1"/>
    <col min="5" max="5" width="15.6640625" style="25" bestFit="1" customWidth="1"/>
    <col min="6" max="161" width="10.6640625" customWidth="1"/>
  </cols>
  <sheetData>
    <row r="1" spans="1:5" s="14" customFormat="1" ht="15" customHeight="1" x14ac:dyDescent="0.3">
      <c r="A1" s="7" t="s">
        <v>523</v>
      </c>
      <c r="B1" s="8" t="s">
        <v>605</v>
      </c>
      <c r="C1" s="8" t="s">
        <v>606</v>
      </c>
      <c r="D1" s="8" t="s">
        <v>609</v>
      </c>
      <c r="E1" s="24" t="s">
        <v>387</v>
      </c>
    </row>
    <row r="2" spans="1:5" ht="15" customHeight="1" x14ac:dyDescent="0.3">
      <c r="A2" s="46">
        <v>45382</v>
      </c>
      <c r="B2" s="47" t="s">
        <v>559</v>
      </c>
      <c r="C2" s="47" t="s">
        <v>560</v>
      </c>
      <c r="D2" s="76">
        <v>3</v>
      </c>
      <c r="E2" s="96">
        <v>0.1875</v>
      </c>
    </row>
  </sheetData>
  <autoFilter ref="A1:E1" xr:uid="{C06876A2-68D4-48E7-AFD9-AACDB99901F9}"/>
  <sortState xmlns:xlrd2="http://schemas.microsoft.com/office/spreadsheetml/2017/richdata2" ref="A1:E1">
    <sortCondition descending="1" ref="A1"/>
  </sortState>
  <phoneticPr fontId="6"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1"/>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3.44140625" bestFit="1" customWidth="1"/>
    <col min="5" max="5" width="13.5546875" style="5" bestFit="1" customWidth="1"/>
    <col min="6" max="6" width="11.109375" style="5" bestFit="1" customWidth="1"/>
    <col min="7" max="7" width="13.5546875" style="5" bestFit="1" customWidth="1"/>
    <col min="8" max="10" width="17" style="5" bestFit="1" customWidth="1"/>
    <col min="11" max="161" width="10.6640625" customWidth="1"/>
  </cols>
  <sheetData>
    <row r="1" spans="1:10" s="14" customFormat="1" ht="15" customHeight="1" x14ac:dyDescent="0.3">
      <c r="A1" s="7" t="s">
        <v>523</v>
      </c>
      <c r="B1" s="8" t="s">
        <v>605</v>
      </c>
      <c r="C1" s="8" t="s">
        <v>606</v>
      </c>
      <c r="D1" s="8" t="s">
        <v>609</v>
      </c>
      <c r="E1" s="12" t="s">
        <v>415</v>
      </c>
      <c r="F1" s="12" t="s">
        <v>419</v>
      </c>
      <c r="G1" s="12" t="s">
        <v>421</v>
      </c>
      <c r="H1" s="12" t="s">
        <v>424</v>
      </c>
      <c r="I1" s="12" t="s">
        <v>426</v>
      </c>
      <c r="J1" s="12" t="s">
        <v>428</v>
      </c>
    </row>
    <row r="2" spans="1:10" ht="15" customHeight="1" x14ac:dyDescent="0.3">
      <c r="A2" s="46">
        <v>45382</v>
      </c>
      <c r="B2" s="47" t="s">
        <v>608</v>
      </c>
      <c r="C2" s="47" t="s">
        <v>554</v>
      </c>
      <c r="D2" s="6" t="s">
        <v>615</v>
      </c>
      <c r="E2" s="79"/>
      <c r="F2" s="77"/>
      <c r="G2" s="77"/>
      <c r="H2" s="78" t="s">
        <v>11</v>
      </c>
      <c r="I2" s="78">
        <v>0.5262</v>
      </c>
      <c r="J2" s="78">
        <v>0.78910000000000002</v>
      </c>
    </row>
    <row r="3" spans="1:10" ht="15" customHeight="1" x14ac:dyDescent="0.3">
      <c r="A3" s="46">
        <v>45382</v>
      </c>
      <c r="B3" s="47" t="s">
        <v>608</v>
      </c>
      <c r="C3" s="47" t="s">
        <v>554</v>
      </c>
      <c r="D3" s="6" t="s">
        <v>616</v>
      </c>
      <c r="E3" s="79"/>
      <c r="F3" s="77"/>
      <c r="G3" s="77"/>
      <c r="H3" s="78" t="s">
        <v>11</v>
      </c>
      <c r="I3" s="78">
        <v>0.62009999999999998</v>
      </c>
      <c r="J3" s="78">
        <v>0.82399999999999995</v>
      </c>
    </row>
    <row r="4" spans="1:10" ht="15" customHeight="1" x14ac:dyDescent="0.3">
      <c r="A4" s="46">
        <v>45382</v>
      </c>
      <c r="B4" s="47" t="s">
        <v>608</v>
      </c>
      <c r="C4" s="47" t="s">
        <v>556</v>
      </c>
      <c r="D4" s="6" t="s">
        <v>615</v>
      </c>
      <c r="E4" s="78" t="s">
        <v>11</v>
      </c>
      <c r="F4" s="78">
        <v>0.31280000000000002</v>
      </c>
      <c r="G4" s="78">
        <v>0.45140000000000002</v>
      </c>
      <c r="H4" s="78" t="s">
        <v>11</v>
      </c>
      <c r="I4" s="78">
        <v>0.34379999999999999</v>
      </c>
      <c r="J4" s="78">
        <v>0.50449999999999995</v>
      </c>
    </row>
    <row r="5" spans="1:10" ht="15" customHeight="1" x14ac:dyDescent="0.3">
      <c r="A5" s="46">
        <v>45382</v>
      </c>
      <c r="B5" s="47" t="s">
        <v>608</v>
      </c>
      <c r="C5" s="47" t="s">
        <v>556</v>
      </c>
      <c r="D5" s="6" t="s">
        <v>616</v>
      </c>
      <c r="E5" s="78" t="s">
        <v>11</v>
      </c>
      <c r="F5" s="78">
        <v>0.34849999999999998</v>
      </c>
      <c r="G5" s="78">
        <v>0.4803</v>
      </c>
      <c r="H5" s="78" t="s">
        <v>11</v>
      </c>
      <c r="I5" s="78">
        <v>0.39900000000000002</v>
      </c>
      <c r="J5" s="78">
        <v>0.55030000000000001</v>
      </c>
    </row>
    <row r="6" spans="1:10" ht="15" customHeight="1" x14ac:dyDescent="0.3">
      <c r="A6" s="46">
        <v>45382</v>
      </c>
      <c r="B6" s="47" t="s">
        <v>608</v>
      </c>
      <c r="C6" s="47" t="s">
        <v>557</v>
      </c>
      <c r="D6" s="6" t="s">
        <v>615</v>
      </c>
      <c r="E6" s="78" t="s">
        <v>11</v>
      </c>
      <c r="F6" s="78">
        <v>0.50729999999999997</v>
      </c>
      <c r="G6" s="78">
        <v>0.79720000000000002</v>
      </c>
      <c r="H6" s="78" t="s">
        <v>11</v>
      </c>
      <c r="I6" s="78">
        <v>0.43959999999999999</v>
      </c>
      <c r="J6" s="78">
        <v>0.6048</v>
      </c>
    </row>
    <row r="7" spans="1:10" ht="15" customHeight="1" x14ac:dyDescent="0.3">
      <c r="A7" s="46">
        <v>45382</v>
      </c>
      <c r="B7" s="47" t="s">
        <v>608</v>
      </c>
      <c r="C7" s="47" t="s">
        <v>557</v>
      </c>
      <c r="D7" s="6" t="s">
        <v>616</v>
      </c>
      <c r="E7" s="78" t="s">
        <v>11</v>
      </c>
      <c r="F7" s="78">
        <v>0.51870000000000005</v>
      </c>
      <c r="G7" s="78">
        <v>0.8105</v>
      </c>
      <c r="H7" s="78" t="s">
        <v>11</v>
      </c>
      <c r="I7" s="78">
        <v>0.46050000000000002</v>
      </c>
      <c r="J7" s="78">
        <v>0.621</v>
      </c>
    </row>
    <row r="8" spans="1:10" ht="15" customHeight="1" x14ac:dyDescent="0.3">
      <c r="A8" s="46">
        <v>45382</v>
      </c>
      <c r="B8" s="47" t="s">
        <v>579</v>
      </c>
      <c r="C8" s="47" t="s">
        <v>580</v>
      </c>
      <c r="D8" s="6" t="s">
        <v>615</v>
      </c>
      <c r="E8" s="78" t="s">
        <v>11</v>
      </c>
      <c r="F8" s="78">
        <v>0.71930000000000005</v>
      </c>
      <c r="G8" s="78">
        <v>0.9254</v>
      </c>
      <c r="H8" s="39"/>
      <c r="I8" s="39"/>
      <c r="J8" s="39"/>
    </row>
    <row r="9" spans="1:10" ht="15" customHeight="1" x14ac:dyDescent="0.3">
      <c r="A9" s="46">
        <v>45382</v>
      </c>
      <c r="B9" s="47" t="s">
        <v>579</v>
      </c>
      <c r="C9" s="47" t="s">
        <v>580</v>
      </c>
      <c r="D9" s="6" t="s">
        <v>616</v>
      </c>
      <c r="E9" s="78" t="s">
        <v>11</v>
      </c>
      <c r="F9" s="78">
        <v>0.88470000000000004</v>
      </c>
      <c r="G9" s="78">
        <v>0.98780000000000001</v>
      </c>
      <c r="H9" s="39"/>
      <c r="I9" s="39"/>
      <c r="J9" s="39"/>
    </row>
    <row r="10" spans="1:10" ht="15" customHeight="1" x14ac:dyDescent="0.3">
      <c r="A10" s="46">
        <v>45382</v>
      </c>
      <c r="B10" s="47" t="s">
        <v>579</v>
      </c>
      <c r="C10" s="47" t="s">
        <v>581</v>
      </c>
      <c r="D10" s="6" t="s">
        <v>615</v>
      </c>
      <c r="E10" s="78" t="s">
        <v>11</v>
      </c>
      <c r="F10" s="78">
        <v>0.53439999999999999</v>
      </c>
      <c r="G10" s="78">
        <v>0.77690000000000003</v>
      </c>
      <c r="H10" s="39"/>
      <c r="I10" s="39"/>
      <c r="J10" s="39"/>
    </row>
    <row r="11" spans="1:10" ht="15" customHeight="1" x14ac:dyDescent="0.3">
      <c r="A11" s="46">
        <v>45382</v>
      </c>
      <c r="B11" s="47" t="s">
        <v>579</v>
      </c>
      <c r="C11" s="47" t="s">
        <v>581</v>
      </c>
      <c r="D11" s="6" t="s">
        <v>616</v>
      </c>
      <c r="E11" s="78" t="s">
        <v>11</v>
      </c>
      <c r="F11" s="78">
        <v>0.60799999999999998</v>
      </c>
      <c r="G11" s="78">
        <v>0.81089999999999995</v>
      </c>
      <c r="H11" s="39"/>
      <c r="I11" s="39"/>
      <c r="J11" s="39"/>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0.33203125" bestFit="1" customWidth="1"/>
    <col min="5" max="5" width="11.109375" bestFit="1" customWidth="1"/>
    <col min="6" max="6" width="9.33203125" style="5" bestFit="1" customWidth="1"/>
    <col min="7" max="7" width="15.44140625" style="2" bestFit="1" customWidth="1"/>
    <col min="8" max="8" width="11.33203125" style="4" bestFit="1" customWidth="1"/>
    <col min="9" max="9" width="18.33203125" style="3" bestFit="1" customWidth="1"/>
    <col min="10" max="10" width="14.109375" style="3" bestFit="1" customWidth="1"/>
    <col min="11" max="11" width="9.33203125" style="4" bestFit="1" customWidth="1"/>
    <col min="12" max="12" width="9.33203125" style="5" bestFit="1" customWidth="1"/>
    <col min="13" max="13" width="14.88671875" style="2" bestFit="1" customWidth="1"/>
    <col min="14" max="14" width="12" style="3" bestFit="1" customWidth="1"/>
    <col min="15" max="15" width="14.88671875" style="2" bestFit="1" customWidth="1"/>
    <col min="16" max="16" width="12" style="3" bestFit="1" customWidth="1"/>
    <col min="17" max="18" width="9.33203125" style="5" bestFit="1" customWidth="1"/>
    <col min="19" max="161" width="10.6640625" customWidth="1"/>
  </cols>
  <sheetData>
    <row r="1" spans="1:18" s="14" customFormat="1" ht="15" customHeight="1" x14ac:dyDescent="0.3">
      <c r="A1" s="7" t="s">
        <v>523</v>
      </c>
      <c r="B1" s="8" t="s">
        <v>605</v>
      </c>
      <c r="C1" s="8" t="s">
        <v>606</v>
      </c>
      <c r="D1" s="8" t="s">
        <v>617</v>
      </c>
      <c r="E1" s="8" t="s">
        <v>607</v>
      </c>
      <c r="F1" s="12" t="s">
        <v>451</v>
      </c>
      <c r="G1" s="9" t="s">
        <v>456</v>
      </c>
      <c r="H1" s="11" t="s">
        <v>463</v>
      </c>
      <c r="I1" s="10" t="s">
        <v>465</v>
      </c>
      <c r="J1" s="10" t="s">
        <v>467</v>
      </c>
      <c r="K1" s="11" t="s">
        <v>469</v>
      </c>
      <c r="L1" s="12" t="s">
        <v>471</v>
      </c>
      <c r="M1" s="9" t="s">
        <v>473</v>
      </c>
      <c r="N1" s="10" t="s">
        <v>475</v>
      </c>
      <c r="O1" s="9" t="s">
        <v>478</v>
      </c>
      <c r="P1" s="10" t="s">
        <v>480</v>
      </c>
      <c r="Q1" s="12" t="s">
        <v>482</v>
      </c>
      <c r="R1" s="12" t="s">
        <v>484</v>
      </c>
    </row>
    <row r="2" spans="1:18" ht="15" customHeight="1" x14ac:dyDescent="0.3">
      <c r="A2" s="46">
        <v>45382</v>
      </c>
      <c r="B2" s="47" t="s">
        <v>608</v>
      </c>
      <c r="C2" s="47" t="s">
        <v>560</v>
      </c>
      <c r="D2" s="6" t="s">
        <v>602</v>
      </c>
      <c r="E2" s="33" t="s">
        <v>555</v>
      </c>
      <c r="F2" s="80">
        <v>0.1163</v>
      </c>
      <c r="G2" s="68">
        <v>5573300000</v>
      </c>
      <c r="H2" s="81">
        <v>0</v>
      </c>
      <c r="I2" s="82" t="s">
        <v>712</v>
      </c>
      <c r="J2" s="82" t="s">
        <v>713</v>
      </c>
      <c r="K2" s="81">
        <v>255</v>
      </c>
      <c r="L2" s="80">
        <v>1</v>
      </c>
      <c r="M2" s="68">
        <v>905000000</v>
      </c>
      <c r="N2" s="70" t="s">
        <v>714</v>
      </c>
      <c r="O2" s="68">
        <v>905000000</v>
      </c>
      <c r="P2" s="70" t="s">
        <v>714</v>
      </c>
      <c r="Q2" s="80">
        <v>0</v>
      </c>
      <c r="R2" s="80">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6"/>
  <sheetViews>
    <sheetView zoomScale="85" zoomScaleNormal="85" workbookViewId="0">
      <pane xSplit="2" ySplit="1" topLeftCell="C2" activePane="bottomRight" state="frozen"/>
      <selection pane="topRight" activeCell="B1" sqref="B1"/>
      <selection pane="bottomLeft" activeCell="A2" sqref="A2"/>
      <selection pane="bottomRight"/>
    </sheetView>
  </sheetViews>
  <sheetFormatPr defaultColWidth="14.44140625" defaultRowHeight="13.8" x14ac:dyDescent="0.3"/>
  <cols>
    <col min="1" max="1" width="13.44140625" style="48" bestFit="1" customWidth="1"/>
    <col min="2" max="2" width="15.5546875" style="33" bestFit="1" customWidth="1"/>
    <col min="3" max="3" width="80.88671875" style="33" customWidth="1"/>
    <col min="4" max="4" width="46.109375" style="33" customWidth="1"/>
    <col min="5" max="16384" width="14.44140625" style="6"/>
  </cols>
  <sheetData>
    <row r="1" spans="1:4" s="14" customFormat="1" ht="14.4" x14ac:dyDescent="0.3">
      <c r="A1" s="84" t="s">
        <v>0</v>
      </c>
      <c r="B1" s="85" t="s">
        <v>2</v>
      </c>
      <c r="C1" s="84" t="s">
        <v>513</v>
      </c>
      <c r="D1" s="84" t="s">
        <v>514</v>
      </c>
    </row>
    <row r="2" spans="1:4" x14ac:dyDescent="0.3">
      <c r="A2" s="155">
        <v>4.0999999999999996</v>
      </c>
      <c r="B2" s="37" t="s">
        <v>9</v>
      </c>
      <c r="C2" s="156" t="s">
        <v>11</v>
      </c>
      <c r="D2" s="156"/>
    </row>
    <row r="3" spans="1:4" x14ac:dyDescent="0.3">
      <c r="A3" s="155">
        <v>4.0999999999999996</v>
      </c>
      <c r="B3" s="37" t="s">
        <v>15</v>
      </c>
      <c r="C3" s="156" t="s">
        <v>11</v>
      </c>
      <c r="D3" s="157"/>
    </row>
    <row r="4" spans="1:4" x14ac:dyDescent="0.3">
      <c r="A4" s="155">
        <v>4.0999999999999996</v>
      </c>
      <c r="B4" s="37" t="s">
        <v>17</v>
      </c>
      <c r="C4" s="157" t="s">
        <v>11</v>
      </c>
      <c r="D4" s="157"/>
    </row>
    <row r="5" spans="1:4" x14ac:dyDescent="0.3">
      <c r="A5" s="155">
        <v>4.0999999999999996</v>
      </c>
      <c r="B5" s="37" t="s">
        <v>19</v>
      </c>
      <c r="C5" s="157" t="s">
        <v>11</v>
      </c>
      <c r="D5" s="157"/>
    </row>
    <row r="6" spans="1:4" x14ac:dyDescent="0.3">
      <c r="A6" s="155">
        <v>4.0999999999999996</v>
      </c>
      <c r="B6" s="37" t="s">
        <v>21</v>
      </c>
      <c r="C6" s="157" t="s">
        <v>11</v>
      </c>
      <c r="D6" s="157"/>
    </row>
    <row r="7" spans="1:4" x14ac:dyDescent="0.3">
      <c r="A7" s="155">
        <v>4.0999999999999996</v>
      </c>
      <c r="B7" s="37" t="s">
        <v>23</v>
      </c>
      <c r="C7" s="157" t="s">
        <v>11</v>
      </c>
      <c r="D7" s="157"/>
    </row>
    <row r="8" spans="1:4" x14ac:dyDescent="0.3">
      <c r="A8" s="155">
        <v>4.0999999999999996</v>
      </c>
      <c r="B8" s="37" t="s">
        <v>25</v>
      </c>
      <c r="C8" s="157" t="s">
        <v>11</v>
      </c>
      <c r="D8" s="157"/>
    </row>
    <row r="9" spans="1:4" x14ac:dyDescent="0.3">
      <c r="A9" s="155">
        <v>4.0999999999999996</v>
      </c>
      <c r="B9" s="37" t="s">
        <v>27</v>
      </c>
      <c r="C9" s="157" t="s">
        <v>11</v>
      </c>
      <c r="D9" s="157"/>
    </row>
    <row r="10" spans="1:4" x14ac:dyDescent="0.3">
      <c r="A10" s="155">
        <v>4.0999999999999996</v>
      </c>
      <c r="B10" s="37" t="s">
        <v>29</v>
      </c>
      <c r="C10" s="157" t="s">
        <v>11</v>
      </c>
      <c r="D10" s="157"/>
    </row>
    <row r="11" spans="1:4" x14ac:dyDescent="0.3">
      <c r="A11" s="155">
        <v>4.0999999999999996</v>
      </c>
      <c r="B11" s="37" t="s">
        <v>32</v>
      </c>
      <c r="C11" s="157" t="s">
        <v>11</v>
      </c>
      <c r="D11" s="157"/>
    </row>
    <row r="12" spans="1:4" ht="29.4" customHeight="1" x14ac:dyDescent="0.3">
      <c r="A12" s="48">
        <v>4.2</v>
      </c>
      <c r="B12" s="37" t="s">
        <v>35</v>
      </c>
      <c r="C12" s="157" t="s">
        <v>660</v>
      </c>
      <c r="D12" s="157"/>
    </row>
    <row r="13" spans="1:4" x14ac:dyDescent="0.3">
      <c r="A13" s="158">
        <v>4.3</v>
      </c>
      <c r="B13" s="37" t="s">
        <v>39</v>
      </c>
      <c r="C13" s="157" t="s">
        <v>11</v>
      </c>
      <c r="D13" s="157"/>
    </row>
    <row r="14" spans="1:4" x14ac:dyDescent="0.3">
      <c r="A14" s="158">
        <v>4.3</v>
      </c>
      <c r="B14" s="37" t="s">
        <v>43</v>
      </c>
      <c r="C14" s="157" t="s">
        <v>11</v>
      </c>
      <c r="D14" s="157"/>
    </row>
    <row r="15" spans="1:4" x14ac:dyDescent="0.3">
      <c r="A15" s="158">
        <v>4.3</v>
      </c>
      <c r="B15" s="37" t="s">
        <v>45</v>
      </c>
      <c r="C15" s="157" t="s">
        <v>11</v>
      </c>
      <c r="D15" s="157"/>
    </row>
    <row r="16" spans="1:4" x14ac:dyDescent="0.3">
      <c r="A16" s="158">
        <v>4.3</v>
      </c>
      <c r="B16" s="37" t="s">
        <v>47</v>
      </c>
      <c r="C16" s="157" t="s">
        <v>11</v>
      </c>
      <c r="D16" s="157"/>
    </row>
    <row r="17" spans="1:6" x14ac:dyDescent="0.3">
      <c r="A17" s="158">
        <v>4.3</v>
      </c>
      <c r="B17" s="37" t="s">
        <v>49</v>
      </c>
      <c r="C17" s="157" t="s">
        <v>11</v>
      </c>
      <c r="D17" s="157"/>
    </row>
    <row r="18" spans="1:6" x14ac:dyDescent="0.3">
      <c r="A18" s="158">
        <v>4.3</v>
      </c>
      <c r="B18" s="37" t="s">
        <v>51</v>
      </c>
      <c r="C18" s="157" t="s">
        <v>11</v>
      </c>
      <c r="D18" s="157"/>
    </row>
    <row r="19" spans="1:6" x14ac:dyDescent="0.3">
      <c r="A19" s="158">
        <v>4.3</v>
      </c>
      <c r="B19" s="37" t="s">
        <v>53</v>
      </c>
      <c r="C19" s="157" t="s">
        <v>11</v>
      </c>
      <c r="D19" s="157"/>
    </row>
    <row r="20" spans="1:6" x14ac:dyDescent="0.3">
      <c r="A20" s="158">
        <v>4.3</v>
      </c>
      <c r="B20" s="37" t="s">
        <v>55</v>
      </c>
      <c r="C20" s="157" t="s">
        <v>11</v>
      </c>
      <c r="D20" s="157"/>
    </row>
    <row r="21" spans="1:6" x14ac:dyDescent="0.3">
      <c r="A21" s="158">
        <v>4.3</v>
      </c>
      <c r="B21" s="37" t="s">
        <v>57</v>
      </c>
      <c r="C21" s="157" t="s">
        <v>11</v>
      </c>
      <c r="D21" s="157"/>
    </row>
    <row r="22" spans="1:6" x14ac:dyDescent="0.3">
      <c r="A22" s="158">
        <v>4.3</v>
      </c>
      <c r="B22" s="37" t="s">
        <v>59</v>
      </c>
      <c r="C22" s="157" t="s">
        <v>11</v>
      </c>
      <c r="D22" s="157"/>
    </row>
    <row r="23" spans="1:6" x14ac:dyDescent="0.3">
      <c r="A23" s="158">
        <v>4.3</v>
      </c>
      <c r="B23" s="37" t="s">
        <v>61</v>
      </c>
      <c r="C23" s="157" t="s">
        <v>11</v>
      </c>
      <c r="D23" s="157"/>
    </row>
    <row r="24" spans="1:6" x14ac:dyDescent="0.3">
      <c r="A24" s="158">
        <v>4.3</v>
      </c>
      <c r="B24" s="37" t="s">
        <v>63</v>
      </c>
      <c r="C24" s="157" t="s">
        <v>11</v>
      </c>
      <c r="D24" s="157"/>
      <c r="F24" s="159"/>
    </row>
    <row r="25" spans="1:6" x14ac:dyDescent="0.3">
      <c r="A25" s="158">
        <v>4.3</v>
      </c>
      <c r="B25" s="37" t="s">
        <v>65</v>
      </c>
      <c r="C25" s="157" t="s">
        <v>11</v>
      </c>
      <c r="D25" s="157"/>
    </row>
    <row r="26" spans="1:6" x14ac:dyDescent="0.3">
      <c r="A26" s="158">
        <v>4.3</v>
      </c>
      <c r="B26" s="37" t="s">
        <v>67</v>
      </c>
      <c r="C26" s="157" t="s">
        <v>11</v>
      </c>
      <c r="D26" s="157"/>
    </row>
    <row r="27" spans="1:6" x14ac:dyDescent="0.3">
      <c r="A27" s="158">
        <v>4.3</v>
      </c>
      <c r="B27" s="37" t="s">
        <v>70</v>
      </c>
      <c r="C27" s="157" t="s">
        <v>11</v>
      </c>
      <c r="D27" s="157"/>
    </row>
    <row r="28" spans="1:6" x14ac:dyDescent="0.3">
      <c r="A28" s="158">
        <v>4.4000000000000004</v>
      </c>
      <c r="B28" s="37" t="s">
        <v>73</v>
      </c>
      <c r="C28" s="157" t="s">
        <v>11</v>
      </c>
      <c r="D28" s="157"/>
    </row>
    <row r="29" spans="1:6" ht="41.4" x14ac:dyDescent="0.3">
      <c r="A29" s="158">
        <v>4.4000000000000004</v>
      </c>
      <c r="B29" s="37" t="s">
        <v>75</v>
      </c>
      <c r="C29" s="157" t="s">
        <v>658</v>
      </c>
      <c r="D29" s="157"/>
    </row>
    <row r="30" spans="1:6" x14ac:dyDescent="0.3">
      <c r="A30" s="158">
        <v>4.4000000000000004</v>
      </c>
      <c r="B30" s="37" t="s">
        <v>77</v>
      </c>
      <c r="C30" s="157" t="s">
        <v>11</v>
      </c>
      <c r="D30" s="157"/>
    </row>
    <row r="31" spans="1:6" x14ac:dyDescent="0.3">
      <c r="A31" s="158">
        <v>4.4000000000000004</v>
      </c>
      <c r="B31" s="37" t="s">
        <v>82</v>
      </c>
      <c r="C31" s="157" t="s">
        <v>11</v>
      </c>
      <c r="D31" s="157"/>
    </row>
    <row r="32" spans="1:6" ht="46.5" customHeight="1" x14ac:dyDescent="0.3">
      <c r="A32" s="158">
        <v>4.4000000000000004</v>
      </c>
      <c r="B32" s="37" t="s">
        <v>85</v>
      </c>
      <c r="C32" s="157" t="s">
        <v>11</v>
      </c>
      <c r="D32" s="157"/>
    </row>
    <row r="33" spans="1:4" x14ac:dyDescent="0.3">
      <c r="A33" s="158">
        <v>4.4000000000000004</v>
      </c>
      <c r="B33" s="37" t="s">
        <v>89</v>
      </c>
      <c r="C33" s="157" t="s">
        <v>11</v>
      </c>
      <c r="D33" s="157"/>
    </row>
    <row r="34" spans="1:4" x14ac:dyDescent="0.3">
      <c r="A34" s="158">
        <v>4.4000000000000004</v>
      </c>
      <c r="B34" s="37" t="s">
        <v>91</v>
      </c>
      <c r="C34" s="157" t="s">
        <v>11</v>
      </c>
      <c r="D34" s="157"/>
    </row>
    <row r="35" spans="1:4" x14ac:dyDescent="0.3">
      <c r="A35" s="158">
        <v>4.4000000000000004</v>
      </c>
      <c r="B35" s="37" t="s">
        <v>93</v>
      </c>
      <c r="C35" s="157" t="s">
        <v>11</v>
      </c>
      <c r="D35" s="157"/>
    </row>
    <row r="36" spans="1:4" ht="46.5" customHeight="1" x14ac:dyDescent="0.3">
      <c r="A36" s="158">
        <v>4.4000000000000004</v>
      </c>
      <c r="B36" s="37" t="s">
        <v>95</v>
      </c>
      <c r="C36" s="157" t="s">
        <v>11</v>
      </c>
      <c r="D36" s="157"/>
    </row>
    <row r="37" spans="1:4" x14ac:dyDescent="0.3">
      <c r="A37" s="158">
        <v>4.4000000000000004</v>
      </c>
      <c r="B37" s="37" t="s">
        <v>98</v>
      </c>
      <c r="C37" s="157" t="s">
        <v>11</v>
      </c>
      <c r="D37" s="157"/>
    </row>
    <row r="38" spans="1:4" ht="27.6" x14ac:dyDescent="0.3">
      <c r="A38" s="48">
        <v>5.0999999999999996</v>
      </c>
      <c r="B38" s="37" t="s">
        <v>101</v>
      </c>
      <c r="C38" s="160" t="s">
        <v>515</v>
      </c>
      <c r="D38" s="157"/>
    </row>
    <row r="39" spans="1:4" x14ac:dyDescent="0.3">
      <c r="A39" s="48">
        <v>5.2</v>
      </c>
      <c r="B39" s="37" t="s">
        <v>105</v>
      </c>
      <c r="C39" s="157" t="s">
        <v>11</v>
      </c>
      <c r="D39" s="157"/>
    </row>
    <row r="40" spans="1:4" x14ac:dyDescent="0.3">
      <c r="A40" s="48">
        <v>5.3</v>
      </c>
      <c r="B40" s="37" t="s">
        <v>107</v>
      </c>
      <c r="C40" s="157" t="s">
        <v>11</v>
      </c>
      <c r="D40" s="157"/>
    </row>
    <row r="41" spans="1:4" x14ac:dyDescent="0.3">
      <c r="A41" s="48">
        <v>5.3</v>
      </c>
      <c r="B41" s="37" t="s">
        <v>110</v>
      </c>
      <c r="C41" s="157" t="s">
        <v>11</v>
      </c>
      <c r="D41" s="157"/>
    </row>
    <row r="42" spans="1:4" x14ac:dyDescent="0.3">
      <c r="A42" s="48">
        <v>5.3</v>
      </c>
      <c r="B42" s="37" t="s">
        <v>112</v>
      </c>
      <c r="C42" s="157" t="s">
        <v>11</v>
      </c>
      <c r="D42" s="157"/>
    </row>
    <row r="43" spans="1:4" x14ac:dyDescent="0.3">
      <c r="A43" s="48">
        <v>5.3</v>
      </c>
      <c r="B43" s="37" t="s">
        <v>114</v>
      </c>
      <c r="C43" s="157" t="s">
        <v>11</v>
      </c>
      <c r="D43" s="157"/>
    </row>
    <row r="44" spans="1:4" ht="81.75" customHeight="1" x14ac:dyDescent="0.3">
      <c r="A44" s="48">
        <v>6.1</v>
      </c>
      <c r="B44" s="37" t="s">
        <v>118</v>
      </c>
      <c r="C44" s="157" t="s">
        <v>665</v>
      </c>
      <c r="D44" s="157"/>
    </row>
    <row r="45" spans="1:4" ht="45" customHeight="1" x14ac:dyDescent="0.3">
      <c r="A45" s="48">
        <v>6.2</v>
      </c>
      <c r="B45" s="37" t="s">
        <v>123</v>
      </c>
      <c r="C45" s="157" t="s">
        <v>516</v>
      </c>
      <c r="D45" s="157"/>
    </row>
    <row r="46" spans="1:4" x14ac:dyDescent="0.3">
      <c r="A46" s="48">
        <v>6.2</v>
      </c>
      <c r="B46" s="37" t="s">
        <v>127</v>
      </c>
      <c r="C46" s="157" t="s">
        <v>11</v>
      </c>
      <c r="D46" s="157"/>
    </row>
    <row r="47" spans="1:4" ht="35.25" customHeight="1" x14ac:dyDescent="0.3">
      <c r="A47" s="48">
        <v>6.2</v>
      </c>
      <c r="B47" s="37" t="s">
        <v>129</v>
      </c>
      <c r="C47" s="157" t="s">
        <v>11</v>
      </c>
      <c r="D47" s="157"/>
    </row>
    <row r="48" spans="1:4" x14ac:dyDescent="0.3">
      <c r="A48" s="48">
        <v>6.2</v>
      </c>
      <c r="B48" s="37" t="s">
        <v>131</v>
      </c>
      <c r="C48" s="157" t="s">
        <v>11</v>
      </c>
      <c r="D48" s="157"/>
    </row>
    <row r="49" spans="1:4" x14ac:dyDescent="0.3">
      <c r="A49" s="48">
        <v>6.2</v>
      </c>
      <c r="B49" s="37" t="s">
        <v>133</v>
      </c>
      <c r="C49" s="157" t="s">
        <v>11</v>
      </c>
      <c r="D49" s="157"/>
    </row>
    <row r="50" spans="1:4" x14ac:dyDescent="0.3">
      <c r="A50" s="48">
        <v>6.2</v>
      </c>
      <c r="B50" s="37" t="s">
        <v>135</v>
      </c>
      <c r="C50" s="157" t="s">
        <v>11</v>
      </c>
      <c r="D50" s="157"/>
    </row>
    <row r="51" spans="1:4" x14ac:dyDescent="0.3">
      <c r="A51" s="48">
        <v>6.2</v>
      </c>
      <c r="B51" s="37" t="s">
        <v>137</v>
      </c>
      <c r="C51" s="157" t="s">
        <v>11</v>
      </c>
      <c r="D51" s="157"/>
    </row>
    <row r="52" spans="1:4" x14ac:dyDescent="0.3">
      <c r="A52" s="48">
        <v>6.2</v>
      </c>
      <c r="B52" s="37" t="s">
        <v>139</v>
      </c>
      <c r="C52" s="157" t="s">
        <v>11</v>
      </c>
      <c r="D52" s="157"/>
    </row>
    <row r="53" spans="1:4" x14ac:dyDescent="0.3">
      <c r="A53" s="48">
        <v>6.2</v>
      </c>
      <c r="B53" s="37" t="s">
        <v>141</v>
      </c>
      <c r="C53" s="157" t="s">
        <v>11</v>
      </c>
      <c r="D53" s="157"/>
    </row>
    <row r="54" spans="1:4" x14ac:dyDescent="0.3">
      <c r="A54" s="48">
        <v>6.2</v>
      </c>
      <c r="B54" s="37" t="s">
        <v>143</v>
      </c>
      <c r="C54" s="157" t="s">
        <v>11</v>
      </c>
      <c r="D54" s="157"/>
    </row>
    <row r="55" spans="1:4" x14ac:dyDescent="0.3">
      <c r="A55" s="48">
        <v>6.2</v>
      </c>
      <c r="B55" s="37" t="s">
        <v>145</v>
      </c>
      <c r="C55" s="157" t="s">
        <v>11</v>
      </c>
      <c r="D55" s="157"/>
    </row>
    <row r="56" spans="1:4" x14ac:dyDescent="0.3">
      <c r="A56" s="48">
        <v>6.2</v>
      </c>
      <c r="B56" s="37" t="s">
        <v>147</v>
      </c>
      <c r="C56" s="157" t="s">
        <v>11</v>
      </c>
      <c r="D56" s="157"/>
    </row>
    <row r="57" spans="1:4" x14ac:dyDescent="0.3">
      <c r="A57" s="48">
        <v>6.2</v>
      </c>
      <c r="B57" s="37" t="s">
        <v>149</v>
      </c>
      <c r="C57" s="157" t="s">
        <v>11</v>
      </c>
      <c r="D57" s="157"/>
    </row>
    <row r="58" spans="1:4" x14ac:dyDescent="0.3">
      <c r="A58" s="48">
        <v>6.2</v>
      </c>
      <c r="B58" s="37" t="s">
        <v>151</v>
      </c>
      <c r="C58" s="157" t="s">
        <v>517</v>
      </c>
      <c r="D58" s="157"/>
    </row>
    <row r="59" spans="1:4" x14ac:dyDescent="0.3">
      <c r="A59" s="48">
        <v>6.2</v>
      </c>
      <c r="B59" s="37" t="s">
        <v>153</v>
      </c>
      <c r="C59" s="157" t="s">
        <v>11</v>
      </c>
      <c r="D59" s="157"/>
    </row>
    <row r="60" spans="1:4" x14ac:dyDescent="0.3">
      <c r="A60" s="48">
        <v>6.3</v>
      </c>
      <c r="B60" s="37" t="s">
        <v>157</v>
      </c>
      <c r="C60" s="160" t="s">
        <v>11</v>
      </c>
      <c r="D60" s="157"/>
    </row>
    <row r="61" spans="1:4" ht="78.599999999999994" customHeight="1" x14ac:dyDescent="0.3">
      <c r="A61" s="48">
        <v>6.4</v>
      </c>
      <c r="B61" s="37" t="s">
        <v>160</v>
      </c>
      <c r="C61" s="157" t="s">
        <v>661</v>
      </c>
      <c r="D61" s="157"/>
    </row>
    <row r="62" spans="1:4" x14ac:dyDescent="0.3">
      <c r="A62" s="48">
        <v>6.4</v>
      </c>
      <c r="B62" s="37" t="s">
        <v>162</v>
      </c>
      <c r="C62" s="157" t="s">
        <v>11</v>
      </c>
      <c r="D62" s="157"/>
    </row>
    <row r="63" spans="1:4" x14ac:dyDescent="0.3">
      <c r="A63" s="48">
        <v>6.4</v>
      </c>
      <c r="B63" s="37" t="s">
        <v>165</v>
      </c>
      <c r="C63" s="156" t="s">
        <v>11</v>
      </c>
      <c r="D63" s="157"/>
    </row>
    <row r="64" spans="1:4" x14ac:dyDescent="0.3">
      <c r="A64" s="48">
        <v>6.4</v>
      </c>
      <c r="B64" s="37" t="s">
        <v>167</v>
      </c>
      <c r="C64" s="157" t="s">
        <v>11</v>
      </c>
      <c r="D64" s="157"/>
    </row>
    <row r="65" spans="1:4" x14ac:dyDescent="0.3">
      <c r="A65" s="48">
        <v>6.4</v>
      </c>
      <c r="B65" s="37" t="s">
        <v>169</v>
      </c>
      <c r="C65" s="157" t="s">
        <v>11</v>
      </c>
      <c r="D65" s="157"/>
    </row>
    <row r="66" spans="1:4" x14ac:dyDescent="0.3">
      <c r="A66" s="48">
        <v>6.4</v>
      </c>
      <c r="B66" s="37" t="s">
        <v>171</v>
      </c>
      <c r="C66" s="157" t="s">
        <v>11</v>
      </c>
      <c r="D66" s="157"/>
    </row>
    <row r="67" spans="1:4" x14ac:dyDescent="0.3">
      <c r="A67" s="48">
        <v>6.4</v>
      </c>
      <c r="B67" s="37" t="s">
        <v>173</v>
      </c>
      <c r="C67" s="157" t="s">
        <v>11</v>
      </c>
      <c r="D67" s="157"/>
    </row>
    <row r="68" spans="1:4" x14ac:dyDescent="0.3">
      <c r="A68" s="48">
        <v>6.4</v>
      </c>
      <c r="B68" s="37" t="s">
        <v>175</v>
      </c>
      <c r="C68" s="157" t="s">
        <v>11</v>
      </c>
      <c r="D68" s="157"/>
    </row>
    <row r="69" spans="1:4" x14ac:dyDescent="0.3">
      <c r="A69" s="48">
        <v>6.4</v>
      </c>
      <c r="B69" s="37" t="s">
        <v>177</v>
      </c>
      <c r="C69" s="157" t="s">
        <v>11</v>
      </c>
      <c r="D69" s="157"/>
    </row>
    <row r="70" spans="1:4" x14ac:dyDescent="0.3">
      <c r="A70" s="48">
        <v>6.4</v>
      </c>
      <c r="B70" s="37" t="s">
        <v>179</v>
      </c>
      <c r="C70" s="157" t="s">
        <v>11</v>
      </c>
      <c r="D70" s="157"/>
    </row>
    <row r="71" spans="1:4" x14ac:dyDescent="0.3">
      <c r="A71" s="48">
        <v>6.4</v>
      </c>
      <c r="B71" s="37" t="s">
        <v>181</v>
      </c>
      <c r="C71" s="157" t="s">
        <v>11</v>
      </c>
      <c r="D71" s="157"/>
    </row>
    <row r="72" spans="1:4" x14ac:dyDescent="0.3">
      <c r="A72" s="48">
        <v>6.4</v>
      </c>
      <c r="B72" s="37" t="s">
        <v>183</v>
      </c>
      <c r="C72" s="157" t="s">
        <v>11</v>
      </c>
      <c r="D72" s="157"/>
    </row>
    <row r="73" spans="1:4" x14ac:dyDescent="0.3">
      <c r="A73" s="48">
        <v>6.4</v>
      </c>
      <c r="B73" s="37" t="s">
        <v>185</v>
      </c>
      <c r="C73" s="160" t="s">
        <v>11</v>
      </c>
      <c r="D73" s="157"/>
    </row>
    <row r="74" spans="1:4" x14ac:dyDescent="0.3">
      <c r="A74" s="48">
        <v>6.4</v>
      </c>
      <c r="B74" s="37" t="s">
        <v>187</v>
      </c>
      <c r="C74" s="160" t="s">
        <v>11</v>
      </c>
      <c r="D74" s="157"/>
    </row>
    <row r="75" spans="1:4" x14ac:dyDescent="0.3">
      <c r="A75" s="48">
        <v>6.4</v>
      </c>
      <c r="B75" s="37" t="s">
        <v>189</v>
      </c>
      <c r="C75" s="157" t="s">
        <v>11</v>
      </c>
      <c r="D75" s="157"/>
    </row>
    <row r="76" spans="1:4" ht="55.2" x14ac:dyDescent="0.3">
      <c r="A76" s="48">
        <v>6.5</v>
      </c>
      <c r="B76" s="37" t="s">
        <v>192</v>
      </c>
      <c r="C76" s="157" t="s">
        <v>662</v>
      </c>
      <c r="D76" s="157"/>
    </row>
    <row r="77" spans="1:4" x14ac:dyDescent="0.3">
      <c r="A77" s="48">
        <v>6.5</v>
      </c>
      <c r="B77" s="37" t="s">
        <v>195</v>
      </c>
      <c r="C77" s="157" t="s">
        <v>11</v>
      </c>
      <c r="D77" s="157"/>
    </row>
    <row r="78" spans="1:4" x14ac:dyDescent="0.3">
      <c r="A78" s="48">
        <v>6.5</v>
      </c>
      <c r="B78" s="37" t="s">
        <v>197</v>
      </c>
      <c r="C78" s="157" t="s">
        <v>11</v>
      </c>
      <c r="D78" s="157"/>
    </row>
    <row r="79" spans="1:4" x14ac:dyDescent="0.3">
      <c r="A79" s="48">
        <v>6.5</v>
      </c>
      <c r="B79" s="37" t="s">
        <v>199</v>
      </c>
      <c r="C79" s="157" t="s">
        <v>11</v>
      </c>
      <c r="D79" s="157"/>
    </row>
    <row r="80" spans="1:4" x14ac:dyDescent="0.3">
      <c r="A80" s="48">
        <v>6.5</v>
      </c>
      <c r="B80" s="37" t="s">
        <v>201</v>
      </c>
      <c r="C80" s="160" t="s">
        <v>11</v>
      </c>
      <c r="D80" s="157"/>
    </row>
    <row r="81" spans="1:4" ht="41.4" x14ac:dyDescent="0.3">
      <c r="A81" s="48">
        <v>6.5</v>
      </c>
      <c r="B81" s="37" t="s">
        <v>203</v>
      </c>
      <c r="C81" s="157" t="s">
        <v>664</v>
      </c>
      <c r="D81" s="157"/>
    </row>
    <row r="82" spans="1:4" x14ac:dyDescent="0.3">
      <c r="A82" s="48">
        <v>6.5</v>
      </c>
      <c r="B82" s="37" t="s">
        <v>205</v>
      </c>
      <c r="C82" s="157" t="s">
        <v>11</v>
      </c>
      <c r="D82" s="157"/>
    </row>
    <row r="83" spans="1:4" x14ac:dyDescent="0.3">
      <c r="A83" s="48">
        <v>6.6</v>
      </c>
      <c r="B83" s="37" t="s">
        <v>208</v>
      </c>
      <c r="C83" s="157" t="s">
        <v>11</v>
      </c>
      <c r="D83" s="157"/>
    </row>
    <row r="84" spans="1:4" x14ac:dyDescent="0.3">
      <c r="A84" s="48">
        <v>6.7</v>
      </c>
      <c r="B84" s="37" t="s">
        <v>210</v>
      </c>
      <c r="C84" s="157" t="s">
        <v>11</v>
      </c>
      <c r="D84" s="157"/>
    </row>
    <row r="85" spans="1:4" x14ac:dyDescent="0.3">
      <c r="A85" s="48">
        <v>6.8</v>
      </c>
      <c r="B85" s="37" t="s">
        <v>212</v>
      </c>
      <c r="C85" s="160" t="s">
        <v>11</v>
      </c>
      <c r="D85" s="157"/>
    </row>
    <row r="86" spans="1:4" x14ac:dyDescent="0.3">
      <c r="A86" s="48">
        <v>7.1</v>
      </c>
      <c r="B86" s="37" t="s">
        <v>214</v>
      </c>
      <c r="C86" s="157" t="s">
        <v>11</v>
      </c>
      <c r="D86" s="157"/>
    </row>
    <row r="87" spans="1:4" x14ac:dyDescent="0.3">
      <c r="A87" s="48">
        <v>7.1</v>
      </c>
      <c r="B87" s="37" t="s">
        <v>216</v>
      </c>
      <c r="C87" s="157" t="s">
        <v>11</v>
      </c>
      <c r="D87" s="157"/>
    </row>
    <row r="88" spans="1:4" x14ac:dyDescent="0.3">
      <c r="A88" s="48">
        <v>7.1</v>
      </c>
      <c r="B88" s="37" t="s">
        <v>220</v>
      </c>
      <c r="C88" s="157" t="s">
        <v>11</v>
      </c>
      <c r="D88" s="157"/>
    </row>
    <row r="89" spans="1:4" x14ac:dyDescent="0.3">
      <c r="A89" s="48">
        <v>7.1</v>
      </c>
      <c r="B89" s="37" t="s">
        <v>222</v>
      </c>
      <c r="C89" s="157" t="s">
        <v>11</v>
      </c>
      <c r="D89" s="157"/>
    </row>
    <row r="90" spans="1:4" x14ac:dyDescent="0.3">
      <c r="A90" s="48">
        <v>7.1</v>
      </c>
      <c r="B90" s="37" t="s">
        <v>224</v>
      </c>
      <c r="C90" s="157" t="s">
        <v>11</v>
      </c>
      <c r="D90" s="157"/>
    </row>
    <row r="91" spans="1:4" x14ac:dyDescent="0.3">
      <c r="A91" s="48">
        <v>7.1</v>
      </c>
      <c r="B91" s="37" t="s">
        <v>226</v>
      </c>
      <c r="C91" s="157" t="s">
        <v>11</v>
      </c>
      <c r="D91" s="157"/>
    </row>
    <row r="92" spans="1:4" x14ac:dyDescent="0.3">
      <c r="A92" s="48">
        <v>7.1</v>
      </c>
      <c r="B92" s="37" t="s">
        <v>228</v>
      </c>
      <c r="C92" s="157" t="s">
        <v>11</v>
      </c>
      <c r="D92" s="157"/>
    </row>
    <row r="93" spans="1:4" x14ac:dyDescent="0.3">
      <c r="A93" s="48">
        <v>7.1</v>
      </c>
      <c r="B93" s="37" t="s">
        <v>230</v>
      </c>
      <c r="C93" s="157" t="s">
        <v>717</v>
      </c>
      <c r="D93" s="157"/>
    </row>
    <row r="94" spans="1:4" x14ac:dyDescent="0.3">
      <c r="A94" s="48">
        <v>7.1</v>
      </c>
      <c r="B94" s="37" t="s">
        <v>232</v>
      </c>
      <c r="C94" s="157" t="s">
        <v>11</v>
      </c>
      <c r="D94" s="157"/>
    </row>
    <row r="95" spans="1:4" x14ac:dyDescent="0.3">
      <c r="A95" s="48">
        <v>7.1</v>
      </c>
      <c r="B95" s="37" t="s">
        <v>234</v>
      </c>
      <c r="C95" s="157" t="s">
        <v>11</v>
      </c>
      <c r="D95" s="157"/>
    </row>
    <row r="96" spans="1:4" x14ac:dyDescent="0.3">
      <c r="A96" s="48">
        <v>7.1</v>
      </c>
      <c r="B96" s="37" t="s">
        <v>236</v>
      </c>
      <c r="C96" s="157" t="s">
        <v>11</v>
      </c>
      <c r="D96" s="157"/>
    </row>
    <row r="97" spans="1:4" x14ac:dyDescent="0.3">
      <c r="A97" s="48">
        <v>7.2</v>
      </c>
      <c r="B97" s="37" t="s">
        <v>239</v>
      </c>
      <c r="C97" s="157" t="s">
        <v>11</v>
      </c>
      <c r="D97" s="157"/>
    </row>
    <row r="98" spans="1:4" ht="69" x14ac:dyDescent="0.3">
      <c r="A98" s="48">
        <v>7.3</v>
      </c>
      <c r="B98" s="37" t="s">
        <v>241</v>
      </c>
      <c r="C98" s="157" t="s">
        <v>666</v>
      </c>
      <c r="D98" s="157"/>
    </row>
    <row r="99" spans="1:4" x14ac:dyDescent="0.3">
      <c r="A99" s="48">
        <v>7.3</v>
      </c>
      <c r="B99" s="37" t="s">
        <v>245</v>
      </c>
      <c r="C99" s="157" t="s">
        <v>11</v>
      </c>
      <c r="D99" s="157"/>
    </row>
    <row r="100" spans="1:4" x14ac:dyDescent="0.3">
      <c r="A100" s="48">
        <v>7.3</v>
      </c>
      <c r="B100" s="37" t="s">
        <v>247</v>
      </c>
      <c r="C100" s="157" t="s">
        <v>11</v>
      </c>
      <c r="D100" s="157"/>
    </row>
    <row r="101" spans="1:4" x14ac:dyDescent="0.3">
      <c r="A101" s="48">
        <v>7.3</v>
      </c>
      <c r="B101" s="37" t="s">
        <v>250</v>
      </c>
      <c r="C101" s="157" t="s">
        <v>11</v>
      </c>
      <c r="D101" s="157"/>
    </row>
    <row r="102" spans="1:4" x14ac:dyDescent="0.3">
      <c r="A102" s="48">
        <v>7.3</v>
      </c>
      <c r="B102" s="37" t="s">
        <v>251</v>
      </c>
      <c r="C102" s="157" t="s">
        <v>11</v>
      </c>
      <c r="D102" s="157"/>
    </row>
    <row r="103" spans="1:4" x14ac:dyDescent="0.3">
      <c r="A103" s="48">
        <v>7.3</v>
      </c>
      <c r="B103" s="37" t="s">
        <v>253</v>
      </c>
      <c r="C103" s="157" t="s">
        <v>11</v>
      </c>
      <c r="D103" s="157"/>
    </row>
    <row r="104" spans="1:4" x14ac:dyDescent="0.3">
      <c r="A104" s="48">
        <v>7.3</v>
      </c>
      <c r="B104" s="37" t="s">
        <v>257</v>
      </c>
      <c r="C104" s="157" t="s">
        <v>11</v>
      </c>
      <c r="D104" s="157"/>
    </row>
    <row r="105" spans="1:4" x14ac:dyDescent="0.3">
      <c r="A105" s="48">
        <v>12.1</v>
      </c>
      <c r="B105" s="37" t="s">
        <v>260</v>
      </c>
      <c r="C105" s="157" t="s">
        <v>11</v>
      </c>
      <c r="D105" s="157"/>
    </row>
    <row r="106" spans="1:4" x14ac:dyDescent="0.3">
      <c r="A106" s="48">
        <v>12.1</v>
      </c>
      <c r="B106" s="37" t="s">
        <v>262</v>
      </c>
      <c r="C106" s="157" t="s">
        <v>11</v>
      </c>
      <c r="D106" s="157"/>
    </row>
    <row r="107" spans="1:4" x14ac:dyDescent="0.3">
      <c r="A107" s="48">
        <v>12.1</v>
      </c>
      <c r="B107" s="37" t="s">
        <v>264</v>
      </c>
      <c r="C107" s="157" t="s">
        <v>11</v>
      </c>
      <c r="D107" s="157"/>
    </row>
    <row r="108" spans="1:4" x14ac:dyDescent="0.3">
      <c r="A108" s="48">
        <v>12.2</v>
      </c>
      <c r="B108" s="37" t="s">
        <v>267</v>
      </c>
      <c r="C108" s="157" t="s">
        <v>11</v>
      </c>
      <c r="D108" s="157"/>
    </row>
    <row r="109" spans="1:4" x14ac:dyDescent="0.3">
      <c r="A109" s="48">
        <v>12.2</v>
      </c>
      <c r="B109" s="37" t="s">
        <v>269</v>
      </c>
      <c r="C109" s="157" t="s">
        <v>11</v>
      </c>
      <c r="D109" s="157"/>
    </row>
    <row r="110" spans="1:4" x14ac:dyDescent="0.3">
      <c r="A110" s="48">
        <v>12.2</v>
      </c>
      <c r="B110" s="37" t="s">
        <v>271</v>
      </c>
      <c r="C110" s="157" t="s">
        <v>11</v>
      </c>
      <c r="D110" s="157"/>
    </row>
    <row r="111" spans="1:4" x14ac:dyDescent="0.3">
      <c r="A111" s="48">
        <v>13.1</v>
      </c>
      <c r="B111" s="37" t="s">
        <v>274</v>
      </c>
      <c r="C111" s="157" t="s">
        <v>11</v>
      </c>
      <c r="D111" s="157"/>
    </row>
    <row r="112" spans="1:4" x14ac:dyDescent="0.3">
      <c r="A112" s="48">
        <v>13.1</v>
      </c>
      <c r="B112" s="37" t="s">
        <v>277</v>
      </c>
      <c r="C112" s="157" t="s">
        <v>11</v>
      </c>
      <c r="D112" s="157"/>
    </row>
    <row r="113" spans="1:4" x14ac:dyDescent="0.3">
      <c r="A113" s="48">
        <v>13.1</v>
      </c>
      <c r="B113" s="37" t="s">
        <v>279</v>
      </c>
      <c r="C113" s="157" t="s">
        <v>11</v>
      </c>
      <c r="D113" s="157"/>
    </row>
    <row r="114" spans="1:4" x14ac:dyDescent="0.3">
      <c r="A114" s="48">
        <v>13.1</v>
      </c>
      <c r="B114" s="37" t="s">
        <v>281</v>
      </c>
      <c r="C114" s="157" t="s">
        <v>11</v>
      </c>
      <c r="D114" s="157"/>
    </row>
    <row r="115" spans="1:4" x14ac:dyDescent="0.3">
      <c r="A115" s="48">
        <v>13.1</v>
      </c>
      <c r="B115" s="37" t="s">
        <v>284</v>
      </c>
      <c r="C115" s="157" t="s">
        <v>11</v>
      </c>
      <c r="D115" s="157"/>
    </row>
    <row r="116" spans="1:4" x14ac:dyDescent="0.3">
      <c r="A116" s="48">
        <v>14.1</v>
      </c>
      <c r="B116" s="37" t="s">
        <v>287</v>
      </c>
      <c r="C116" s="157" t="s">
        <v>11</v>
      </c>
      <c r="D116" s="157"/>
    </row>
    <row r="117" spans="1:4" x14ac:dyDescent="0.3">
      <c r="A117" s="48">
        <v>14.1</v>
      </c>
      <c r="B117" s="37" t="s">
        <v>289</v>
      </c>
      <c r="C117" s="157" t="s">
        <v>11</v>
      </c>
      <c r="D117" s="157"/>
    </row>
    <row r="118" spans="1:4" ht="27.6" x14ac:dyDescent="0.3">
      <c r="A118" s="48">
        <v>14.1</v>
      </c>
      <c r="B118" s="37" t="s">
        <v>291</v>
      </c>
      <c r="C118" s="157" t="s">
        <v>667</v>
      </c>
      <c r="D118" s="157"/>
    </row>
    <row r="119" spans="1:4" x14ac:dyDescent="0.3">
      <c r="A119" s="48">
        <v>14.1</v>
      </c>
      <c r="B119" s="37" t="s">
        <v>293</v>
      </c>
      <c r="C119" s="157" t="s">
        <v>11</v>
      </c>
      <c r="D119" s="157"/>
    </row>
    <row r="120" spans="1:4" x14ac:dyDescent="0.3">
      <c r="A120" s="48">
        <v>15.1</v>
      </c>
      <c r="B120" s="37" t="s">
        <v>296</v>
      </c>
      <c r="C120" s="157" t="s">
        <v>11</v>
      </c>
      <c r="D120" s="157"/>
    </row>
    <row r="121" spans="1:4" x14ac:dyDescent="0.3">
      <c r="A121" s="48">
        <v>15.1</v>
      </c>
      <c r="B121" s="37" t="s">
        <v>299</v>
      </c>
      <c r="C121" s="157" t="s">
        <v>11</v>
      </c>
      <c r="D121" s="157"/>
    </row>
    <row r="122" spans="1:4" x14ac:dyDescent="0.3">
      <c r="A122" s="48">
        <v>15.2</v>
      </c>
      <c r="B122" s="37" t="s">
        <v>302</v>
      </c>
      <c r="C122" s="157" t="s">
        <v>11</v>
      </c>
      <c r="D122" s="157"/>
    </row>
    <row r="123" spans="1:4" x14ac:dyDescent="0.3">
      <c r="A123" s="48">
        <v>15.2</v>
      </c>
      <c r="B123" s="37" t="s">
        <v>304</v>
      </c>
      <c r="C123" s="157" t="s">
        <v>11</v>
      </c>
      <c r="D123" s="157"/>
    </row>
    <row r="124" spans="1:4" x14ac:dyDescent="0.3">
      <c r="A124" s="48">
        <v>15.2</v>
      </c>
      <c r="B124" s="37" t="s">
        <v>306</v>
      </c>
      <c r="C124" s="157" t="s">
        <v>11</v>
      </c>
      <c r="D124" s="157"/>
    </row>
    <row r="125" spans="1:4" x14ac:dyDescent="0.3">
      <c r="A125" s="48">
        <v>15.2</v>
      </c>
      <c r="B125" s="37" t="s">
        <v>308</v>
      </c>
      <c r="C125" s="157" t="s">
        <v>11</v>
      </c>
      <c r="D125" s="157"/>
    </row>
    <row r="126" spans="1:4" x14ac:dyDescent="0.3">
      <c r="A126" s="48">
        <v>15.2</v>
      </c>
      <c r="B126" s="37" t="s">
        <v>310</v>
      </c>
      <c r="C126" s="157" t="s">
        <v>11</v>
      </c>
      <c r="D126" s="157"/>
    </row>
    <row r="127" spans="1:4" x14ac:dyDescent="0.3">
      <c r="A127" s="48">
        <v>15.2</v>
      </c>
      <c r="B127" s="37" t="s">
        <v>312</v>
      </c>
      <c r="C127" s="157" t="s">
        <v>11</v>
      </c>
      <c r="D127" s="157"/>
    </row>
    <row r="128" spans="1:4" x14ac:dyDescent="0.3">
      <c r="A128" s="48">
        <v>15.2</v>
      </c>
      <c r="B128" s="37" t="s">
        <v>314</v>
      </c>
      <c r="C128" s="157" t="s">
        <v>11</v>
      </c>
      <c r="D128" s="157"/>
    </row>
    <row r="129" spans="1:4" x14ac:dyDescent="0.3">
      <c r="A129" s="48">
        <v>15.3</v>
      </c>
      <c r="B129" s="37" t="s">
        <v>317</v>
      </c>
      <c r="C129" s="157" t="s">
        <v>11</v>
      </c>
      <c r="D129" s="157"/>
    </row>
    <row r="130" spans="1:4" x14ac:dyDescent="0.3">
      <c r="A130" s="48">
        <v>15.3</v>
      </c>
      <c r="B130" s="37" t="s">
        <v>319</v>
      </c>
      <c r="C130" s="157" t="s">
        <v>11</v>
      </c>
      <c r="D130" s="157"/>
    </row>
    <row r="131" spans="1:4" x14ac:dyDescent="0.3">
      <c r="A131" s="48">
        <v>16.100000000000001</v>
      </c>
      <c r="B131" s="37" t="s">
        <v>322</v>
      </c>
      <c r="C131" s="157" t="s">
        <v>11</v>
      </c>
      <c r="D131" s="157"/>
    </row>
    <row r="132" spans="1:4" x14ac:dyDescent="0.3">
      <c r="A132" s="48">
        <v>16.100000000000001</v>
      </c>
      <c r="B132" s="37" t="s">
        <v>324</v>
      </c>
      <c r="C132" s="157" t="s">
        <v>11</v>
      </c>
      <c r="D132" s="157"/>
    </row>
    <row r="133" spans="1:4" x14ac:dyDescent="0.3">
      <c r="A133" s="48">
        <v>16.2</v>
      </c>
      <c r="B133" s="37" t="s">
        <v>327</v>
      </c>
      <c r="C133" s="157" t="s">
        <v>11</v>
      </c>
      <c r="D133" s="157"/>
    </row>
    <row r="134" spans="1:4" x14ac:dyDescent="0.3">
      <c r="A134" s="48">
        <v>16.2</v>
      </c>
      <c r="B134" s="37" t="s">
        <v>329</v>
      </c>
      <c r="C134" s="157" t="s">
        <v>11</v>
      </c>
      <c r="D134" s="157"/>
    </row>
    <row r="135" spans="1:4" x14ac:dyDescent="0.3">
      <c r="A135" s="48">
        <v>16.2</v>
      </c>
      <c r="B135" s="37" t="s">
        <v>331</v>
      </c>
      <c r="C135" s="157" t="s">
        <v>11</v>
      </c>
      <c r="D135" s="157"/>
    </row>
    <row r="136" spans="1:4" x14ac:dyDescent="0.3">
      <c r="A136" s="48">
        <v>16.2</v>
      </c>
      <c r="B136" s="37" t="s">
        <v>333</v>
      </c>
      <c r="C136" s="157" t="s">
        <v>11</v>
      </c>
      <c r="D136" s="157"/>
    </row>
    <row r="137" spans="1:4" x14ac:dyDescent="0.3">
      <c r="A137" s="48">
        <v>16.2</v>
      </c>
      <c r="B137" s="37" t="s">
        <v>335</v>
      </c>
      <c r="C137" s="157" t="s">
        <v>11</v>
      </c>
      <c r="D137" s="157"/>
    </row>
    <row r="138" spans="1:4" x14ac:dyDescent="0.3">
      <c r="A138" s="48">
        <v>16.2</v>
      </c>
      <c r="B138" s="37" t="s">
        <v>337</v>
      </c>
      <c r="C138" s="157" t="s">
        <v>11</v>
      </c>
      <c r="D138" s="157"/>
    </row>
    <row r="139" spans="1:4" x14ac:dyDescent="0.3">
      <c r="A139" s="48">
        <v>16.2</v>
      </c>
      <c r="B139" s="37" t="s">
        <v>339</v>
      </c>
      <c r="C139" s="157" t="s">
        <v>11</v>
      </c>
      <c r="D139" s="157"/>
    </row>
    <row r="140" spans="1:4" x14ac:dyDescent="0.3">
      <c r="A140" s="48">
        <v>16.2</v>
      </c>
      <c r="B140" s="37" t="s">
        <v>341</v>
      </c>
      <c r="C140" s="157" t="s">
        <v>11</v>
      </c>
      <c r="D140" s="157"/>
    </row>
    <row r="141" spans="1:4" x14ac:dyDescent="0.3">
      <c r="A141" s="48">
        <v>16.2</v>
      </c>
      <c r="B141" s="37" t="s">
        <v>345</v>
      </c>
      <c r="C141" s="157" t="s">
        <v>11</v>
      </c>
      <c r="D141" s="157"/>
    </row>
    <row r="142" spans="1:4" x14ac:dyDescent="0.3">
      <c r="A142" s="48">
        <v>16.2</v>
      </c>
      <c r="B142" s="37" t="s">
        <v>348</v>
      </c>
      <c r="C142" s="157" t="s">
        <v>11</v>
      </c>
      <c r="D142" s="157"/>
    </row>
    <row r="143" spans="1:4" x14ac:dyDescent="0.3">
      <c r="A143" s="48">
        <v>16.2</v>
      </c>
      <c r="B143" s="37" t="s">
        <v>350</v>
      </c>
      <c r="C143" s="157" t="s">
        <v>11</v>
      </c>
      <c r="D143" s="157"/>
    </row>
    <row r="144" spans="1:4" x14ac:dyDescent="0.3">
      <c r="A144" s="48">
        <v>16.2</v>
      </c>
      <c r="B144" s="37" t="s">
        <v>352</v>
      </c>
      <c r="C144" s="157" t="s">
        <v>11</v>
      </c>
      <c r="D144" s="157"/>
    </row>
    <row r="145" spans="1:4" x14ac:dyDescent="0.3">
      <c r="A145" s="48">
        <v>16.2</v>
      </c>
      <c r="B145" s="37" t="s">
        <v>354</v>
      </c>
      <c r="C145" s="157" t="s">
        <v>11</v>
      </c>
      <c r="D145" s="157"/>
    </row>
    <row r="146" spans="1:4" x14ac:dyDescent="0.3">
      <c r="A146" s="48">
        <v>16.2</v>
      </c>
      <c r="B146" s="37" t="s">
        <v>356</v>
      </c>
      <c r="C146" s="157" t="s">
        <v>11</v>
      </c>
      <c r="D146" s="157"/>
    </row>
    <row r="147" spans="1:4" x14ac:dyDescent="0.3">
      <c r="A147" s="48">
        <v>16.2</v>
      </c>
      <c r="B147" s="37" t="s">
        <v>358</v>
      </c>
      <c r="C147" s="157" t="s">
        <v>11</v>
      </c>
      <c r="D147" s="157"/>
    </row>
    <row r="148" spans="1:4" x14ac:dyDescent="0.3">
      <c r="A148" s="48">
        <v>16.2</v>
      </c>
      <c r="B148" s="37" t="s">
        <v>361</v>
      </c>
      <c r="C148" s="157" t="s">
        <v>11</v>
      </c>
      <c r="D148" s="157"/>
    </row>
    <row r="149" spans="1:4" x14ac:dyDescent="0.3">
      <c r="A149" s="48">
        <v>16.2</v>
      </c>
      <c r="B149" s="37" t="s">
        <v>363</v>
      </c>
      <c r="C149" s="157" t="s">
        <v>518</v>
      </c>
      <c r="D149" s="157"/>
    </row>
    <row r="150" spans="1:4" x14ac:dyDescent="0.3">
      <c r="A150" s="48">
        <v>16.2</v>
      </c>
      <c r="B150" s="37" t="s">
        <v>365</v>
      </c>
      <c r="C150" s="157" t="s">
        <v>11</v>
      </c>
      <c r="D150" s="157"/>
    </row>
    <row r="151" spans="1:4" x14ac:dyDescent="0.3">
      <c r="A151" s="48">
        <v>16.2</v>
      </c>
      <c r="B151" s="37" t="s">
        <v>367</v>
      </c>
      <c r="C151" s="157" t="s">
        <v>11</v>
      </c>
      <c r="D151" s="157"/>
    </row>
    <row r="152" spans="1:4" x14ac:dyDescent="0.3">
      <c r="A152" s="48">
        <v>16.2</v>
      </c>
      <c r="B152" s="37" t="s">
        <v>369</v>
      </c>
      <c r="C152" s="157" t="s">
        <v>11</v>
      </c>
      <c r="D152" s="157"/>
    </row>
    <row r="153" spans="1:4" x14ac:dyDescent="0.3">
      <c r="A153" s="48">
        <v>16.3</v>
      </c>
      <c r="B153" s="37" t="s">
        <v>372</v>
      </c>
      <c r="C153" s="157" t="s">
        <v>11</v>
      </c>
      <c r="D153" s="157"/>
    </row>
    <row r="154" spans="1:4" x14ac:dyDescent="0.3">
      <c r="A154" s="48">
        <v>16.3</v>
      </c>
      <c r="B154" s="37" t="s">
        <v>374</v>
      </c>
      <c r="C154" s="157" t="s">
        <v>11</v>
      </c>
      <c r="D154" s="157"/>
    </row>
    <row r="155" spans="1:4" x14ac:dyDescent="0.3">
      <c r="A155" s="48">
        <v>16.3</v>
      </c>
      <c r="B155" s="37" t="s">
        <v>376</v>
      </c>
      <c r="C155" s="160" t="s">
        <v>11</v>
      </c>
      <c r="D155" s="157"/>
    </row>
    <row r="156" spans="1:4" x14ac:dyDescent="0.3">
      <c r="A156" s="48">
        <v>16.3</v>
      </c>
      <c r="B156" s="37" t="s">
        <v>380</v>
      </c>
      <c r="C156" s="160" t="s">
        <v>11</v>
      </c>
      <c r="D156" s="157"/>
    </row>
    <row r="157" spans="1:4" x14ac:dyDescent="0.3">
      <c r="A157" s="48">
        <v>17.100000000000001</v>
      </c>
      <c r="B157" s="37" t="s">
        <v>383</v>
      </c>
      <c r="C157" s="157" t="s">
        <v>11</v>
      </c>
      <c r="D157" s="157"/>
    </row>
    <row r="158" spans="1:4" x14ac:dyDescent="0.3">
      <c r="A158" s="48">
        <v>17.2</v>
      </c>
      <c r="B158" s="37" t="s">
        <v>385</v>
      </c>
      <c r="C158" s="157" t="s">
        <v>11</v>
      </c>
      <c r="D158" s="157"/>
    </row>
    <row r="159" spans="1:4" x14ac:dyDescent="0.3">
      <c r="A159" s="48">
        <v>17.3</v>
      </c>
      <c r="B159" s="37" t="s">
        <v>387</v>
      </c>
      <c r="C159" s="157" t="s">
        <v>11</v>
      </c>
      <c r="D159" s="157"/>
    </row>
    <row r="160" spans="1:4" x14ac:dyDescent="0.3">
      <c r="A160" s="48">
        <v>17.399999999999999</v>
      </c>
      <c r="B160" s="37" t="s">
        <v>393</v>
      </c>
      <c r="C160" s="157" t="s">
        <v>11</v>
      </c>
      <c r="D160" s="157"/>
    </row>
    <row r="161" spans="1:4" x14ac:dyDescent="0.3">
      <c r="A161" s="48">
        <v>18.100000000000001</v>
      </c>
      <c r="B161" s="37" t="s">
        <v>396</v>
      </c>
      <c r="C161" s="157" t="s">
        <v>11</v>
      </c>
      <c r="D161" s="157"/>
    </row>
    <row r="162" spans="1:4" x14ac:dyDescent="0.3">
      <c r="A162" s="48">
        <v>18.100000000000001</v>
      </c>
      <c r="B162" s="37" t="s">
        <v>398</v>
      </c>
      <c r="C162" s="157" t="s">
        <v>11</v>
      </c>
      <c r="D162" s="157"/>
    </row>
    <row r="163" spans="1:4" x14ac:dyDescent="0.3">
      <c r="A163" s="48">
        <v>18.100000000000001</v>
      </c>
      <c r="B163" s="37" t="s">
        <v>400</v>
      </c>
      <c r="C163" s="157" t="s">
        <v>11</v>
      </c>
      <c r="D163" s="157"/>
    </row>
    <row r="164" spans="1:4" x14ac:dyDescent="0.3">
      <c r="A164" s="48">
        <v>18.100000000000001</v>
      </c>
      <c r="B164" s="37" t="s">
        <v>402</v>
      </c>
      <c r="C164" s="157" t="s">
        <v>11</v>
      </c>
      <c r="D164" s="157"/>
    </row>
    <row r="165" spans="1:4" x14ac:dyDescent="0.3">
      <c r="A165" s="48">
        <v>18.100000000000001</v>
      </c>
      <c r="B165" s="37" t="s">
        <v>404</v>
      </c>
      <c r="C165" s="157" t="s">
        <v>11</v>
      </c>
      <c r="D165" s="157"/>
    </row>
    <row r="166" spans="1:4" x14ac:dyDescent="0.3">
      <c r="A166" s="48">
        <v>18.100000000000001</v>
      </c>
      <c r="B166" s="37" t="s">
        <v>406</v>
      </c>
      <c r="C166" s="157" t="s">
        <v>11</v>
      </c>
      <c r="D166" s="157"/>
    </row>
    <row r="167" spans="1:4" x14ac:dyDescent="0.3">
      <c r="A167" s="48">
        <v>18.100000000000001</v>
      </c>
      <c r="B167" s="37" t="s">
        <v>408</v>
      </c>
      <c r="C167" s="157" t="s">
        <v>11</v>
      </c>
      <c r="D167" s="157"/>
    </row>
    <row r="168" spans="1:4" x14ac:dyDescent="0.3">
      <c r="A168" s="48">
        <v>18.100000000000001</v>
      </c>
      <c r="B168" s="37" t="s">
        <v>410</v>
      </c>
      <c r="C168" s="157" t="s">
        <v>11</v>
      </c>
      <c r="D168" s="157"/>
    </row>
    <row r="169" spans="1:4" x14ac:dyDescent="0.3">
      <c r="A169" s="48">
        <v>18.100000000000001</v>
      </c>
      <c r="B169" s="37" t="s">
        <v>412</v>
      </c>
      <c r="C169" s="157" t="s">
        <v>11</v>
      </c>
      <c r="D169" s="157"/>
    </row>
    <row r="170" spans="1:4" x14ac:dyDescent="0.3">
      <c r="A170" s="48">
        <v>18.2</v>
      </c>
      <c r="B170" s="37" t="s">
        <v>415</v>
      </c>
      <c r="C170" s="157" t="s">
        <v>11</v>
      </c>
      <c r="D170" s="157"/>
    </row>
    <row r="171" spans="1:4" x14ac:dyDescent="0.3">
      <c r="A171" s="48">
        <v>18.2</v>
      </c>
      <c r="B171" s="37" t="s">
        <v>419</v>
      </c>
      <c r="C171" s="157" t="s">
        <v>11</v>
      </c>
      <c r="D171" s="157"/>
    </row>
    <row r="172" spans="1:4" x14ac:dyDescent="0.3">
      <c r="A172" s="48">
        <v>18.2</v>
      </c>
      <c r="B172" s="37" t="s">
        <v>421</v>
      </c>
      <c r="C172" s="157" t="s">
        <v>11</v>
      </c>
      <c r="D172" s="157"/>
    </row>
    <row r="173" spans="1:4" x14ac:dyDescent="0.3">
      <c r="A173" s="48">
        <v>18.3</v>
      </c>
      <c r="B173" s="37" t="s">
        <v>424</v>
      </c>
      <c r="C173" s="157" t="s">
        <v>11</v>
      </c>
      <c r="D173" s="157"/>
    </row>
    <row r="174" spans="1:4" x14ac:dyDescent="0.3">
      <c r="A174" s="48">
        <v>18.3</v>
      </c>
      <c r="B174" s="37" t="s">
        <v>426</v>
      </c>
      <c r="C174" s="157" t="s">
        <v>11</v>
      </c>
      <c r="D174" s="157"/>
    </row>
    <row r="175" spans="1:4" x14ac:dyDescent="0.3">
      <c r="A175" s="48">
        <v>18.3</v>
      </c>
      <c r="B175" s="37" t="s">
        <v>428</v>
      </c>
      <c r="C175" s="157" t="s">
        <v>11</v>
      </c>
      <c r="D175" s="157"/>
    </row>
    <row r="176" spans="1:4" x14ac:dyDescent="0.3">
      <c r="A176" s="48">
        <v>18.399999999999999</v>
      </c>
      <c r="B176" s="37" t="s">
        <v>431</v>
      </c>
      <c r="C176" s="157" t="s">
        <v>11</v>
      </c>
      <c r="D176" s="157"/>
    </row>
    <row r="177" spans="1:4" x14ac:dyDescent="0.3">
      <c r="A177" s="48">
        <v>18.399999999999999</v>
      </c>
      <c r="B177" s="37" t="s">
        <v>433</v>
      </c>
      <c r="C177" s="157" t="s">
        <v>11</v>
      </c>
      <c r="D177" s="157"/>
    </row>
    <row r="178" spans="1:4" x14ac:dyDescent="0.3">
      <c r="A178" s="48">
        <v>18.399999999999999</v>
      </c>
      <c r="B178" s="37" t="s">
        <v>435</v>
      </c>
      <c r="C178" s="157" t="s">
        <v>11</v>
      </c>
      <c r="D178" s="157"/>
    </row>
    <row r="179" spans="1:4" x14ac:dyDescent="0.3">
      <c r="A179" s="48">
        <v>19.100000000000001</v>
      </c>
      <c r="B179" s="37" t="s">
        <v>438</v>
      </c>
      <c r="C179" s="157" t="s">
        <v>11</v>
      </c>
      <c r="D179" s="157"/>
    </row>
    <row r="180" spans="1:4" ht="27.6" x14ac:dyDescent="0.3">
      <c r="A180" s="48">
        <v>19.100000000000001</v>
      </c>
      <c r="B180" s="37" t="s">
        <v>440</v>
      </c>
      <c r="C180" s="157" t="s">
        <v>519</v>
      </c>
      <c r="D180" s="157"/>
    </row>
    <row r="181" spans="1:4" x14ac:dyDescent="0.3">
      <c r="A181" s="48">
        <v>19.100000000000001</v>
      </c>
      <c r="B181" s="37" t="s">
        <v>442</v>
      </c>
      <c r="C181" s="157" t="s">
        <v>11</v>
      </c>
      <c r="D181" s="157"/>
    </row>
    <row r="182" spans="1:4" x14ac:dyDescent="0.3">
      <c r="A182" s="48">
        <v>19.100000000000001</v>
      </c>
      <c r="B182" s="37" t="s">
        <v>444</v>
      </c>
      <c r="C182" s="157" t="s">
        <v>11</v>
      </c>
      <c r="D182" s="157"/>
    </row>
    <row r="183" spans="1:4" x14ac:dyDescent="0.3">
      <c r="A183" s="48">
        <v>19.100000000000001</v>
      </c>
      <c r="B183" s="37" t="s">
        <v>446</v>
      </c>
      <c r="C183" s="157" t="s">
        <v>11</v>
      </c>
      <c r="D183" s="157"/>
    </row>
    <row r="184" spans="1:4" x14ac:dyDescent="0.3">
      <c r="A184" s="48">
        <v>19.100000000000001</v>
      </c>
      <c r="B184" s="37" t="s">
        <v>448</v>
      </c>
      <c r="C184" s="157" t="s">
        <v>11</v>
      </c>
      <c r="D184" s="157"/>
    </row>
    <row r="185" spans="1:4" x14ac:dyDescent="0.3">
      <c r="A185" s="48">
        <v>20.100000000000001</v>
      </c>
      <c r="B185" s="37" t="s">
        <v>451</v>
      </c>
      <c r="C185" s="157" t="s">
        <v>11</v>
      </c>
      <c r="D185" s="157"/>
    </row>
    <row r="186" spans="1:4" ht="27.6" x14ac:dyDescent="0.3">
      <c r="A186" s="48">
        <v>20.2</v>
      </c>
      <c r="B186" s="37" t="s">
        <v>456</v>
      </c>
      <c r="C186" s="157" t="s">
        <v>520</v>
      </c>
      <c r="D186" s="157"/>
    </row>
    <row r="187" spans="1:4" ht="27.6" x14ac:dyDescent="0.3">
      <c r="A187" s="48">
        <v>20.3</v>
      </c>
      <c r="B187" s="37" t="s">
        <v>459</v>
      </c>
      <c r="C187" s="157" t="s">
        <v>520</v>
      </c>
      <c r="D187" s="157"/>
    </row>
    <row r="188" spans="1:4" x14ac:dyDescent="0.3">
      <c r="A188" s="48">
        <v>20.399999999999999</v>
      </c>
      <c r="B188" s="37" t="s">
        <v>463</v>
      </c>
      <c r="C188" s="157" t="s">
        <v>11</v>
      </c>
      <c r="D188" s="157"/>
    </row>
    <row r="189" spans="1:4" x14ac:dyDescent="0.3">
      <c r="A189" s="48">
        <v>20.399999999999999</v>
      </c>
      <c r="B189" s="37" t="s">
        <v>465</v>
      </c>
      <c r="C189" s="157" t="s">
        <v>11</v>
      </c>
      <c r="D189" s="157"/>
    </row>
    <row r="190" spans="1:4" x14ac:dyDescent="0.3">
      <c r="A190" s="48">
        <v>20.399999999999999</v>
      </c>
      <c r="B190" s="37" t="s">
        <v>467</v>
      </c>
      <c r="C190" s="157" t="s">
        <v>11</v>
      </c>
      <c r="D190" s="157"/>
    </row>
    <row r="191" spans="1:4" x14ac:dyDescent="0.3">
      <c r="A191" s="48">
        <v>20.399999999999999</v>
      </c>
      <c r="B191" s="37" t="s">
        <v>469</v>
      </c>
      <c r="C191" s="157" t="s">
        <v>11</v>
      </c>
      <c r="D191" s="157"/>
    </row>
    <row r="192" spans="1:4" x14ac:dyDescent="0.3">
      <c r="A192" s="48">
        <v>20.399999999999999</v>
      </c>
      <c r="B192" s="37" t="s">
        <v>471</v>
      </c>
      <c r="C192" s="157" t="s">
        <v>11</v>
      </c>
      <c r="D192" s="157"/>
    </row>
    <row r="193" spans="1:4" ht="27.6" x14ac:dyDescent="0.3">
      <c r="A193" s="48">
        <v>20.5</v>
      </c>
      <c r="B193" s="37" t="s">
        <v>473</v>
      </c>
      <c r="C193" s="157" t="s">
        <v>521</v>
      </c>
      <c r="D193" s="157"/>
    </row>
    <row r="194" spans="1:4" x14ac:dyDescent="0.3">
      <c r="A194" s="48">
        <v>20.5</v>
      </c>
      <c r="B194" s="37" t="s">
        <v>475</v>
      </c>
      <c r="C194" s="157" t="s">
        <v>11</v>
      </c>
      <c r="D194" s="157"/>
    </row>
    <row r="195" spans="1:4" ht="27.6" x14ac:dyDescent="0.3">
      <c r="A195" s="48">
        <v>20.6</v>
      </c>
      <c r="B195" s="37" t="s">
        <v>478</v>
      </c>
      <c r="C195" s="157" t="s">
        <v>521</v>
      </c>
      <c r="D195" s="157"/>
    </row>
    <row r="196" spans="1:4" x14ac:dyDescent="0.3">
      <c r="A196" s="48">
        <v>20.6</v>
      </c>
      <c r="B196" s="37" t="s">
        <v>480</v>
      </c>
      <c r="C196" s="157" t="s">
        <v>11</v>
      </c>
      <c r="D196" s="157"/>
    </row>
    <row r="197" spans="1:4" x14ac:dyDescent="0.3">
      <c r="A197" s="48">
        <v>20.7</v>
      </c>
      <c r="B197" s="37" t="s">
        <v>482</v>
      </c>
      <c r="C197" s="157" t="s">
        <v>11</v>
      </c>
      <c r="D197" s="157"/>
    </row>
    <row r="198" spans="1:4" x14ac:dyDescent="0.3">
      <c r="A198" s="48">
        <v>20.7</v>
      </c>
      <c r="B198" s="37" t="s">
        <v>484</v>
      </c>
      <c r="C198" s="157" t="s">
        <v>11</v>
      </c>
      <c r="D198" s="157"/>
    </row>
    <row r="199" spans="1:4" x14ac:dyDescent="0.3">
      <c r="A199" s="48">
        <v>23.1</v>
      </c>
      <c r="B199" s="37" t="s">
        <v>487</v>
      </c>
      <c r="C199" s="157" t="s">
        <v>11</v>
      </c>
      <c r="D199" s="157"/>
    </row>
    <row r="200" spans="1:4" x14ac:dyDescent="0.3">
      <c r="A200" s="48">
        <v>23.1</v>
      </c>
      <c r="B200" s="37" t="s">
        <v>491</v>
      </c>
      <c r="C200" s="157" t="s">
        <v>11</v>
      </c>
      <c r="D200" s="157"/>
    </row>
    <row r="201" spans="1:4" x14ac:dyDescent="0.3">
      <c r="A201" s="48">
        <v>23.2</v>
      </c>
      <c r="B201" s="37" t="s">
        <v>495</v>
      </c>
      <c r="C201" s="157" t="s">
        <v>11</v>
      </c>
      <c r="D201" s="157"/>
    </row>
    <row r="202" spans="1:4" x14ac:dyDescent="0.3">
      <c r="A202" s="48">
        <v>23.2</v>
      </c>
      <c r="B202" s="37" t="s">
        <v>497</v>
      </c>
      <c r="C202" s="157" t="s">
        <v>11</v>
      </c>
      <c r="D202" s="157"/>
    </row>
    <row r="203" spans="1:4" x14ac:dyDescent="0.3">
      <c r="A203" s="48">
        <v>23.2</v>
      </c>
      <c r="B203" s="37" t="s">
        <v>500</v>
      </c>
      <c r="C203" s="157" t="s">
        <v>11</v>
      </c>
      <c r="D203" s="157"/>
    </row>
    <row r="204" spans="1:4" x14ac:dyDescent="0.3">
      <c r="A204" s="48">
        <v>23.2</v>
      </c>
      <c r="B204" s="37" t="s">
        <v>503</v>
      </c>
      <c r="C204" s="157" t="s">
        <v>11</v>
      </c>
      <c r="D204" s="157"/>
    </row>
    <row r="205" spans="1:4" x14ac:dyDescent="0.3">
      <c r="A205" s="48">
        <v>23.3</v>
      </c>
      <c r="B205" s="37" t="s">
        <v>507</v>
      </c>
      <c r="C205" s="157" t="s">
        <v>522</v>
      </c>
      <c r="D205" s="157"/>
    </row>
    <row r="206" spans="1:4" x14ac:dyDescent="0.3">
      <c r="A206" s="48">
        <v>23.3</v>
      </c>
      <c r="B206" s="37" t="s">
        <v>511</v>
      </c>
      <c r="C206" s="157" t="s">
        <v>522</v>
      </c>
      <c r="D206" s="157"/>
    </row>
  </sheetData>
  <autoFilter ref="A1:D206"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3"/>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0.33203125" bestFit="1" customWidth="1"/>
    <col min="5" max="5" width="13.44140625" bestFit="1" customWidth="1"/>
    <col min="6" max="6" width="11.109375" bestFit="1" customWidth="1"/>
    <col min="7" max="7" width="22.88671875" style="2" customWidth="1"/>
    <col min="8" max="161" width="10.6640625" customWidth="1"/>
  </cols>
  <sheetData>
    <row r="1" spans="1:7" s="14" customFormat="1" ht="15" customHeight="1" x14ac:dyDescent="0.3">
      <c r="A1" s="7" t="s">
        <v>523</v>
      </c>
      <c r="B1" s="8" t="s">
        <v>605</v>
      </c>
      <c r="C1" s="8" t="s">
        <v>606</v>
      </c>
      <c r="D1" s="8" t="s">
        <v>617</v>
      </c>
      <c r="E1" s="8" t="s">
        <v>609</v>
      </c>
      <c r="F1" s="8" t="s">
        <v>607</v>
      </c>
      <c r="G1" s="9" t="s">
        <v>459</v>
      </c>
    </row>
    <row r="2" spans="1:7" ht="15" customHeight="1" x14ac:dyDescent="0.3">
      <c r="A2" s="46">
        <v>45382</v>
      </c>
      <c r="B2" s="47" t="s">
        <v>608</v>
      </c>
      <c r="C2" s="47" t="s">
        <v>554</v>
      </c>
      <c r="D2" s="6" t="s">
        <v>602</v>
      </c>
      <c r="E2" s="33" t="s">
        <v>561</v>
      </c>
      <c r="F2" s="33" t="s">
        <v>555</v>
      </c>
      <c r="G2" s="68">
        <v>4213420000</v>
      </c>
    </row>
    <row r="3" spans="1:7" ht="15" customHeight="1" x14ac:dyDescent="0.3">
      <c r="A3" s="46">
        <v>45382</v>
      </c>
      <c r="B3" s="47" t="s">
        <v>608</v>
      </c>
      <c r="C3" s="47" t="s">
        <v>554</v>
      </c>
      <c r="D3" s="6" t="s">
        <v>602</v>
      </c>
      <c r="E3" s="33" t="s">
        <v>562</v>
      </c>
      <c r="F3" s="33" t="s">
        <v>555</v>
      </c>
      <c r="G3" s="68">
        <v>4213420000</v>
      </c>
    </row>
  </sheetData>
  <autoFilter ref="A1:G1" xr:uid="{C561489E-6A74-4C4A-A7CB-F1AFC30BF9E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N42"/>
  <sheetViews>
    <sheetView zoomScaleNormal="100" workbookViewId="0">
      <pane ySplit="1" topLeftCell="A2" activePane="bottomLeft" state="frozen"/>
      <selection pane="bottomLeft"/>
    </sheetView>
  </sheetViews>
  <sheetFormatPr defaultRowHeight="14.4" x14ac:dyDescent="0.3"/>
  <cols>
    <col min="1" max="1" width="13.44140625" style="1" bestFit="1" customWidth="1"/>
    <col min="2" max="2" width="15.33203125" bestFit="1" customWidth="1"/>
    <col min="3" max="3" width="22.6640625" bestFit="1" customWidth="1"/>
    <col min="4" max="4" width="18.5546875" bestFit="1" customWidth="1"/>
    <col min="5" max="5" width="11.109375" bestFit="1" customWidth="1"/>
    <col min="6" max="6" width="18.44140625" style="4" bestFit="1" customWidth="1"/>
    <col min="7" max="7" width="23" style="2" bestFit="1" customWidth="1"/>
    <col min="8" max="8" width="24" style="2" bestFit="1" customWidth="1"/>
    <col min="9" max="9" width="16.5546875" style="3" bestFit="1" customWidth="1"/>
    <col min="10" max="10" width="17.33203125" style="3" bestFit="1" customWidth="1"/>
    <col min="11" max="11" width="12.88671875" style="3" bestFit="1" customWidth="1"/>
    <col min="12" max="12" width="10.6640625" customWidth="1"/>
    <col min="13" max="13" width="16.88671875" customWidth="1"/>
    <col min="14" max="15" width="10.6640625" customWidth="1"/>
    <col min="16" max="16" width="21.44140625" customWidth="1"/>
    <col min="17" max="17" width="10.6640625" customWidth="1"/>
    <col min="18" max="18" width="19.44140625" customWidth="1"/>
    <col min="19" max="148" width="10.6640625" customWidth="1"/>
  </cols>
  <sheetData>
    <row r="1" spans="1:11" s="14" customFormat="1" x14ac:dyDescent="0.3">
      <c r="A1" s="7" t="s">
        <v>523</v>
      </c>
      <c r="B1" s="8" t="s">
        <v>605</v>
      </c>
      <c r="C1" s="8" t="s">
        <v>606</v>
      </c>
      <c r="D1" s="8" t="s">
        <v>609</v>
      </c>
      <c r="E1" s="8" t="s">
        <v>607</v>
      </c>
      <c r="F1" s="11" t="s">
        <v>487</v>
      </c>
      <c r="G1" s="9" t="s">
        <v>491</v>
      </c>
      <c r="H1" s="9" t="s">
        <v>495</v>
      </c>
      <c r="I1" s="10" t="s">
        <v>497</v>
      </c>
      <c r="J1" s="10" t="s">
        <v>500</v>
      </c>
      <c r="K1" s="10" t="s">
        <v>503</v>
      </c>
    </row>
    <row r="2" spans="1:11" x14ac:dyDescent="0.3">
      <c r="A2" s="46">
        <v>45382</v>
      </c>
      <c r="B2" s="47" t="s">
        <v>579</v>
      </c>
      <c r="C2" s="47" t="s">
        <v>618</v>
      </c>
      <c r="D2" s="48" t="s">
        <v>619</v>
      </c>
      <c r="E2" s="94" t="s">
        <v>555</v>
      </c>
      <c r="F2" s="68">
        <v>1.4285714285714286</v>
      </c>
      <c r="G2" s="68">
        <v>316250000</v>
      </c>
      <c r="H2" s="68">
        <v>1317000000</v>
      </c>
      <c r="I2" s="68" t="s">
        <v>620</v>
      </c>
      <c r="J2" s="68" t="s">
        <v>621</v>
      </c>
      <c r="K2" s="68" t="s">
        <v>11</v>
      </c>
    </row>
    <row r="3" spans="1:11" x14ac:dyDescent="0.3">
      <c r="A3" s="46">
        <v>45382</v>
      </c>
      <c r="B3" s="47" t="s">
        <v>579</v>
      </c>
      <c r="C3" s="48" t="s">
        <v>618</v>
      </c>
      <c r="D3" s="48" t="s">
        <v>619</v>
      </c>
      <c r="E3" s="48" t="s">
        <v>555</v>
      </c>
      <c r="F3" s="68">
        <v>439.46031746031747</v>
      </c>
      <c r="G3" s="68">
        <v>16507439999.999998</v>
      </c>
      <c r="H3" s="68">
        <v>227058080000</v>
      </c>
      <c r="I3" s="68" t="s">
        <v>620</v>
      </c>
      <c r="J3" s="68" t="s">
        <v>622</v>
      </c>
      <c r="K3" s="68" t="s">
        <v>11</v>
      </c>
    </row>
    <row r="4" spans="1:11" x14ac:dyDescent="0.3">
      <c r="A4" s="46">
        <v>45382</v>
      </c>
      <c r="B4" s="47" t="s">
        <v>579</v>
      </c>
      <c r="C4" s="48" t="s">
        <v>618</v>
      </c>
      <c r="D4" s="48" t="s">
        <v>619</v>
      </c>
      <c r="E4" s="48" t="s">
        <v>555</v>
      </c>
      <c r="F4" s="68">
        <v>403.17460317460319</v>
      </c>
      <c r="G4" s="68">
        <v>1880140000</v>
      </c>
      <c r="H4" s="68">
        <v>170868350000</v>
      </c>
      <c r="I4" s="68" t="s">
        <v>620</v>
      </c>
      <c r="J4" s="68" t="s">
        <v>623</v>
      </c>
      <c r="K4" s="68" t="s">
        <v>11</v>
      </c>
    </row>
    <row r="5" spans="1:11" x14ac:dyDescent="0.3">
      <c r="A5" s="46">
        <v>45382</v>
      </c>
      <c r="B5" s="47" t="s">
        <v>579</v>
      </c>
      <c r="C5" s="48" t="s">
        <v>618</v>
      </c>
      <c r="D5" s="48" t="s">
        <v>619</v>
      </c>
      <c r="E5" s="48" t="s">
        <v>624</v>
      </c>
      <c r="F5" s="68">
        <v>83.079365079365076</v>
      </c>
      <c r="G5" s="68">
        <v>3802370000</v>
      </c>
      <c r="H5" s="68">
        <v>81526270000</v>
      </c>
      <c r="I5" s="68" t="s">
        <v>620</v>
      </c>
      <c r="J5" s="68" t="s">
        <v>625</v>
      </c>
      <c r="K5" s="68" t="s">
        <v>11</v>
      </c>
    </row>
    <row r="6" spans="1:11" x14ac:dyDescent="0.3">
      <c r="A6" s="46">
        <v>45382</v>
      </c>
      <c r="B6" s="47" t="s">
        <v>579</v>
      </c>
      <c r="C6" s="48" t="s">
        <v>618</v>
      </c>
      <c r="D6" s="48" t="s">
        <v>619</v>
      </c>
      <c r="E6" s="48" t="s">
        <v>624</v>
      </c>
      <c r="F6" s="68">
        <v>16.666666666666668</v>
      </c>
      <c r="G6" s="68">
        <v>83080000</v>
      </c>
      <c r="H6" s="68">
        <v>9769440000</v>
      </c>
      <c r="I6" s="68" t="s">
        <v>620</v>
      </c>
      <c r="J6" s="68" t="s">
        <v>626</v>
      </c>
      <c r="K6" s="68" t="s">
        <v>11</v>
      </c>
    </row>
    <row r="7" spans="1:11" x14ac:dyDescent="0.3">
      <c r="A7" s="46">
        <v>45382</v>
      </c>
      <c r="B7" s="47" t="s">
        <v>579</v>
      </c>
      <c r="C7" s="48" t="s">
        <v>580</v>
      </c>
      <c r="D7" s="48" t="s">
        <v>628</v>
      </c>
      <c r="E7" s="48" t="s">
        <v>629</v>
      </c>
      <c r="F7" s="68">
        <v>0</v>
      </c>
      <c r="G7" s="68" t="s">
        <v>11</v>
      </c>
      <c r="H7" s="68">
        <v>0</v>
      </c>
      <c r="I7" s="68" t="s">
        <v>627</v>
      </c>
      <c r="J7" s="68" t="s">
        <v>630</v>
      </c>
      <c r="K7" s="68" t="s">
        <v>11</v>
      </c>
    </row>
    <row r="8" spans="1:11" x14ac:dyDescent="0.3">
      <c r="A8" s="46">
        <v>45382</v>
      </c>
      <c r="B8" s="47" t="s">
        <v>579</v>
      </c>
      <c r="C8" s="48" t="s">
        <v>580</v>
      </c>
      <c r="D8" s="48" t="s">
        <v>628</v>
      </c>
      <c r="E8" s="48" t="s">
        <v>631</v>
      </c>
      <c r="F8" s="68">
        <v>0</v>
      </c>
      <c r="G8" s="68" t="s">
        <v>11</v>
      </c>
      <c r="H8" s="68">
        <v>0</v>
      </c>
      <c r="I8" s="68" t="s">
        <v>627</v>
      </c>
      <c r="J8" s="68" t="s">
        <v>630</v>
      </c>
      <c r="K8" s="68" t="s">
        <v>11</v>
      </c>
    </row>
    <row r="9" spans="1:11" x14ac:dyDescent="0.3">
      <c r="A9" s="46">
        <v>45382</v>
      </c>
      <c r="B9" s="47" t="s">
        <v>579</v>
      </c>
      <c r="C9" s="48" t="s">
        <v>580</v>
      </c>
      <c r="D9" s="48" t="s">
        <v>628</v>
      </c>
      <c r="E9" s="48" t="s">
        <v>632</v>
      </c>
      <c r="F9" s="68">
        <v>0</v>
      </c>
      <c r="G9" s="68" t="s">
        <v>11</v>
      </c>
      <c r="H9" s="68">
        <v>0</v>
      </c>
      <c r="I9" s="68" t="s">
        <v>627</v>
      </c>
      <c r="J9" s="68" t="s">
        <v>630</v>
      </c>
      <c r="K9" s="68" t="s">
        <v>11</v>
      </c>
    </row>
    <row r="10" spans="1:11" x14ac:dyDescent="0.3">
      <c r="A10" s="46">
        <v>45382</v>
      </c>
      <c r="B10" s="47" t="s">
        <v>579</v>
      </c>
      <c r="C10" s="48" t="s">
        <v>580</v>
      </c>
      <c r="D10" s="48" t="s">
        <v>628</v>
      </c>
      <c r="E10" s="48" t="s">
        <v>633</v>
      </c>
      <c r="F10" s="68">
        <v>0</v>
      </c>
      <c r="G10" s="68" t="s">
        <v>11</v>
      </c>
      <c r="H10" s="68">
        <v>0</v>
      </c>
      <c r="I10" s="68" t="s">
        <v>627</v>
      </c>
      <c r="J10" s="68" t="s">
        <v>630</v>
      </c>
      <c r="K10" s="68" t="s">
        <v>11</v>
      </c>
    </row>
    <row r="11" spans="1:11" x14ac:dyDescent="0.3">
      <c r="A11" s="46">
        <v>45382</v>
      </c>
      <c r="B11" s="47" t="s">
        <v>579</v>
      </c>
      <c r="C11" s="48" t="s">
        <v>580</v>
      </c>
      <c r="D11" s="48" t="s">
        <v>628</v>
      </c>
      <c r="E11" s="48" t="s">
        <v>634</v>
      </c>
      <c r="F11" s="68">
        <v>0</v>
      </c>
      <c r="G11" s="68" t="s">
        <v>11</v>
      </c>
      <c r="H11" s="68">
        <v>0</v>
      </c>
      <c r="I11" s="68" t="s">
        <v>627</v>
      </c>
      <c r="J11" s="68" t="s">
        <v>630</v>
      </c>
      <c r="K11" s="68" t="s">
        <v>11</v>
      </c>
    </row>
    <row r="12" spans="1:11" x14ac:dyDescent="0.3">
      <c r="A12" s="46">
        <v>45382</v>
      </c>
      <c r="B12" s="47" t="s">
        <v>579</v>
      </c>
      <c r="C12" s="48" t="s">
        <v>580</v>
      </c>
      <c r="D12" s="48" t="s">
        <v>628</v>
      </c>
      <c r="E12" s="48" t="s">
        <v>555</v>
      </c>
      <c r="F12" s="68">
        <v>84739.142857142855</v>
      </c>
      <c r="G12" s="68" t="s">
        <v>11</v>
      </c>
      <c r="H12" s="68">
        <f>54.95*1000000</f>
        <v>54950000</v>
      </c>
      <c r="I12" s="68" t="s">
        <v>627</v>
      </c>
      <c r="J12" s="68" t="s">
        <v>630</v>
      </c>
      <c r="K12" s="68" t="s">
        <v>11</v>
      </c>
    </row>
    <row r="13" spans="1:11" x14ac:dyDescent="0.3">
      <c r="A13" s="46">
        <v>45382</v>
      </c>
      <c r="B13" s="47" t="s">
        <v>579</v>
      </c>
      <c r="C13" s="48" t="s">
        <v>580</v>
      </c>
      <c r="D13" s="48" t="s">
        <v>628</v>
      </c>
      <c r="E13" s="48" t="s">
        <v>635</v>
      </c>
      <c r="F13" s="68">
        <v>0</v>
      </c>
      <c r="G13" s="68" t="s">
        <v>11</v>
      </c>
      <c r="H13" s="68">
        <v>0</v>
      </c>
      <c r="I13" s="68" t="s">
        <v>627</v>
      </c>
      <c r="J13" s="68" t="s">
        <v>630</v>
      </c>
      <c r="K13" s="68" t="s">
        <v>11</v>
      </c>
    </row>
    <row r="14" spans="1:11" x14ac:dyDescent="0.3">
      <c r="A14" s="46">
        <v>45382</v>
      </c>
      <c r="B14" s="47" t="s">
        <v>579</v>
      </c>
      <c r="C14" s="48" t="s">
        <v>580</v>
      </c>
      <c r="D14" s="48" t="s">
        <v>628</v>
      </c>
      <c r="E14" s="48" t="s">
        <v>636</v>
      </c>
      <c r="F14" s="68">
        <v>0</v>
      </c>
      <c r="G14" s="68" t="s">
        <v>11</v>
      </c>
      <c r="H14" s="68">
        <v>0</v>
      </c>
      <c r="I14" s="68" t="s">
        <v>627</v>
      </c>
      <c r="J14" s="68" t="s">
        <v>630</v>
      </c>
      <c r="K14" s="68" t="s">
        <v>11</v>
      </c>
    </row>
    <row r="15" spans="1:11" x14ac:dyDescent="0.3">
      <c r="A15" s="46">
        <v>45382</v>
      </c>
      <c r="B15" s="47" t="s">
        <v>579</v>
      </c>
      <c r="C15" s="48" t="s">
        <v>580</v>
      </c>
      <c r="D15" s="48" t="s">
        <v>628</v>
      </c>
      <c r="E15" s="48" t="s">
        <v>637</v>
      </c>
      <c r="F15" s="68">
        <v>0</v>
      </c>
      <c r="G15" s="68" t="s">
        <v>11</v>
      </c>
      <c r="H15" s="68">
        <v>0</v>
      </c>
      <c r="I15" s="68" t="s">
        <v>627</v>
      </c>
      <c r="J15" s="68" t="s">
        <v>630</v>
      </c>
      <c r="K15" s="68" t="s">
        <v>11</v>
      </c>
    </row>
    <row r="16" spans="1:11" x14ac:dyDescent="0.3">
      <c r="A16" s="46">
        <v>45382</v>
      </c>
      <c r="B16" s="47" t="s">
        <v>579</v>
      </c>
      <c r="C16" s="48" t="s">
        <v>580</v>
      </c>
      <c r="D16" s="48" t="s">
        <v>628</v>
      </c>
      <c r="E16" s="48" t="s">
        <v>638</v>
      </c>
      <c r="F16" s="68">
        <v>0</v>
      </c>
      <c r="G16" s="68" t="s">
        <v>11</v>
      </c>
      <c r="H16" s="68">
        <v>0</v>
      </c>
      <c r="I16" s="68" t="s">
        <v>627</v>
      </c>
      <c r="J16" s="68" t="s">
        <v>630</v>
      </c>
      <c r="K16" s="68" t="s">
        <v>11</v>
      </c>
    </row>
    <row r="17" spans="1:11" x14ac:dyDescent="0.3">
      <c r="A17" s="46">
        <v>45382</v>
      </c>
      <c r="B17" s="47" t="s">
        <v>579</v>
      </c>
      <c r="C17" s="48" t="s">
        <v>580</v>
      </c>
      <c r="D17" s="48" t="s">
        <v>628</v>
      </c>
      <c r="E17" s="48" t="s">
        <v>639</v>
      </c>
      <c r="F17" s="68">
        <v>5.4603174603174605</v>
      </c>
      <c r="G17" s="68" t="s">
        <v>11</v>
      </c>
      <c r="H17" s="68">
        <v>0</v>
      </c>
      <c r="I17" s="68" t="s">
        <v>627</v>
      </c>
      <c r="J17" s="68" t="s">
        <v>630</v>
      </c>
      <c r="K17" s="68" t="s">
        <v>11</v>
      </c>
    </row>
    <row r="18" spans="1:11" x14ac:dyDescent="0.3">
      <c r="A18" s="46">
        <v>45382</v>
      </c>
      <c r="B18" s="47" t="s">
        <v>579</v>
      </c>
      <c r="C18" s="48" t="s">
        <v>580</v>
      </c>
      <c r="D18" s="48" t="s">
        <v>628</v>
      </c>
      <c r="E18" s="48" t="s">
        <v>640</v>
      </c>
      <c r="F18" s="68">
        <v>0</v>
      </c>
      <c r="G18" s="68" t="s">
        <v>11</v>
      </c>
      <c r="H18" s="68">
        <v>0</v>
      </c>
      <c r="I18" s="68" t="s">
        <v>627</v>
      </c>
      <c r="J18" s="68" t="s">
        <v>630</v>
      </c>
      <c r="K18" s="68" t="s">
        <v>11</v>
      </c>
    </row>
    <row r="19" spans="1:11" x14ac:dyDescent="0.3">
      <c r="A19" s="46">
        <v>45382</v>
      </c>
      <c r="B19" s="47" t="s">
        <v>579</v>
      </c>
      <c r="C19" s="48" t="s">
        <v>580</v>
      </c>
      <c r="D19" s="48" t="s">
        <v>628</v>
      </c>
      <c r="E19" s="48" t="s">
        <v>641</v>
      </c>
      <c r="F19" s="68">
        <v>0</v>
      </c>
      <c r="G19" s="68" t="s">
        <v>11</v>
      </c>
      <c r="H19" s="68">
        <v>0</v>
      </c>
      <c r="I19" s="68" t="s">
        <v>627</v>
      </c>
      <c r="J19" s="68" t="s">
        <v>630</v>
      </c>
      <c r="K19" s="68" t="s">
        <v>11</v>
      </c>
    </row>
    <row r="20" spans="1:11" x14ac:dyDescent="0.3">
      <c r="A20" s="46">
        <v>45382</v>
      </c>
      <c r="B20" s="47" t="s">
        <v>579</v>
      </c>
      <c r="C20" s="48" t="s">
        <v>580</v>
      </c>
      <c r="D20" s="48" t="s">
        <v>628</v>
      </c>
      <c r="E20" s="48" t="s">
        <v>642</v>
      </c>
      <c r="F20" s="68">
        <v>0</v>
      </c>
      <c r="G20" s="68" t="s">
        <v>11</v>
      </c>
      <c r="H20" s="68">
        <v>0</v>
      </c>
      <c r="I20" s="68" t="s">
        <v>627</v>
      </c>
      <c r="J20" s="68" t="s">
        <v>630</v>
      </c>
      <c r="K20" s="68" t="s">
        <v>11</v>
      </c>
    </row>
    <row r="21" spans="1:11" x14ac:dyDescent="0.3">
      <c r="A21" s="46">
        <v>45382</v>
      </c>
      <c r="B21" s="47" t="s">
        <v>579</v>
      </c>
      <c r="C21" s="48" t="s">
        <v>580</v>
      </c>
      <c r="D21" s="48" t="s">
        <v>628</v>
      </c>
      <c r="E21" s="48" t="s">
        <v>643</v>
      </c>
      <c r="F21" s="68">
        <v>0</v>
      </c>
      <c r="G21" s="68" t="s">
        <v>11</v>
      </c>
      <c r="H21" s="68">
        <v>0</v>
      </c>
      <c r="I21" s="68" t="s">
        <v>627</v>
      </c>
      <c r="J21" s="68" t="s">
        <v>630</v>
      </c>
      <c r="K21" s="68" t="s">
        <v>11</v>
      </c>
    </row>
    <row r="22" spans="1:11" x14ac:dyDescent="0.3">
      <c r="A22" s="46">
        <v>45382</v>
      </c>
      <c r="B22" s="47" t="s">
        <v>579</v>
      </c>
      <c r="C22" s="48" t="s">
        <v>580</v>
      </c>
      <c r="D22" s="48" t="s">
        <v>628</v>
      </c>
      <c r="E22" s="48" t="s">
        <v>624</v>
      </c>
      <c r="F22" s="68">
        <v>1</v>
      </c>
      <c r="G22" s="68" t="s">
        <v>11</v>
      </c>
      <c r="H22" s="68">
        <v>0</v>
      </c>
      <c r="I22" s="68" t="s">
        <v>627</v>
      </c>
      <c r="J22" s="68" t="s">
        <v>630</v>
      </c>
      <c r="K22" s="68" t="s">
        <v>11</v>
      </c>
    </row>
    <row r="23" spans="1:11" x14ac:dyDescent="0.3">
      <c r="A23" s="46">
        <v>45382</v>
      </c>
      <c r="B23" s="47" t="s">
        <v>579</v>
      </c>
      <c r="C23" s="48" t="s">
        <v>580</v>
      </c>
      <c r="D23" s="48" t="s">
        <v>628</v>
      </c>
      <c r="E23" s="48" t="s">
        <v>644</v>
      </c>
      <c r="F23" s="68">
        <v>0</v>
      </c>
      <c r="G23" s="68" t="s">
        <v>11</v>
      </c>
      <c r="H23" s="68">
        <v>0</v>
      </c>
      <c r="I23" s="68" t="s">
        <v>627</v>
      </c>
      <c r="J23" s="68" t="s">
        <v>630</v>
      </c>
      <c r="K23" s="68" t="s">
        <v>11</v>
      </c>
    </row>
    <row r="24" spans="1:11" x14ac:dyDescent="0.3">
      <c r="A24" s="46">
        <v>45382</v>
      </c>
      <c r="B24" s="47" t="s">
        <v>579</v>
      </c>
      <c r="C24" s="48" t="s">
        <v>645</v>
      </c>
      <c r="D24" s="48" t="s">
        <v>628</v>
      </c>
      <c r="E24" s="48" t="s">
        <v>555</v>
      </c>
      <c r="F24" s="68">
        <v>114180.22222222222</v>
      </c>
      <c r="G24" s="68" t="s">
        <v>11</v>
      </c>
      <c r="H24" s="68">
        <v>513877</v>
      </c>
      <c r="I24" s="68" t="s">
        <v>646</v>
      </c>
      <c r="J24" s="68" t="s">
        <v>647</v>
      </c>
      <c r="K24" s="68" t="s">
        <v>11</v>
      </c>
    </row>
    <row r="25" spans="1:11" x14ac:dyDescent="0.3">
      <c r="A25" s="46">
        <v>45382</v>
      </c>
      <c r="B25" s="47" t="s">
        <v>579</v>
      </c>
      <c r="C25" s="48" t="s">
        <v>645</v>
      </c>
      <c r="D25" s="48" t="s">
        <v>628</v>
      </c>
      <c r="E25" s="48" t="s">
        <v>555</v>
      </c>
      <c r="F25" s="68">
        <v>89278.666666666672</v>
      </c>
      <c r="G25" s="68" t="s">
        <v>11</v>
      </c>
      <c r="H25" s="68">
        <v>316839</v>
      </c>
      <c r="I25" s="68" t="s">
        <v>646</v>
      </c>
      <c r="J25" s="68" t="s">
        <v>648</v>
      </c>
      <c r="K25" s="68" t="s">
        <v>11</v>
      </c>
    </row>
    <row r="26" spans="1:11" x14ac:dyDescent="0.3">
      <c r="A26" s="46">
        <v>45382</v>
      </c>
      <c r="B26" s="47" t="s">
        <v>579</v>
      </c>
      <c r="C26" s="48" t="s">
        <v>645</v>
      </c>
      <c r="D26" s="48" t="s">
        <v>628</v>
      </c>
      <c r="E26" s="48" t="s">
        <v>639</v>
      </c>
      <c r="F26" s="68">
        <v>1247.063492063492</v>
      </c>
      <c r="G26" s="68" t="s">
        <v>11</v>
      </c>
      <c r="H26" s="68">
        <v>3872</v>
      </c>
      <c r="I26" s="68" t="s">
        <v>646</v>
      </c>
      <c r="J26" s="68" t="s">
        <v>648</v>
      </c>
      <c r="K26" s="68" t="s">
        <v>11</v>
      </c>
    </row>
    <row r="27" spans="1:11" x14ac:dyDescent="0.3">
      <c r="A27" s="46">
        <v>45382</v>
      </c>
      <c r="B27" s="47" t="s">
        <v>579</v>
      </c>
      <c r="C27" s="48" t="s">
        <v>645</v>
      </c>
      <c r="D27" s="48" t="s">
        <v>628</v>
      </c>
      <c r="E27" s="48" t="s">
        <v>555</v>
      </c>
      <c r="F27" s="68">
        <v>78882.857142857145</v>
      </c>
      <c r="G27" s="68" t="s">
        <v>11</v>
      </c>
      <c r="H27" s="68">
        <v>250895</v>
      </c>
      <c r="I27" s="68" t="s">
        <v>646</v>
      </c>
      <c r="J27" s="68" t="s">
        <v>649</v>
      </c>
      <c r="K27" s="68" t="s">
        <v>11</v>
      </c>
    </row>
    <row r="28" spans="1:11" x14ac:dyDescent="0.3">
      <c r="A28" s="46">
        <v>45382</v>
      </c>
      <c r="B28" s="47" t="s">
        <v>579</v>
      </c>
      <c r="C28" s="48" t="s">
        <v>645</v>
      </c>
      <c r="D28" s="48" t="s">
        <v>628</v>
      </c>
      <c r="E28" s="48" t="s">
        <v>639</v>
      </c>
      <c r="F28" s="68">
        <v>197.53968253968253</v>
      </c>
      <c r="G28" s="68" t="s">
        <v>11</v>
      </c>
      <c r="H28" s="68">
        <v>5402</v>
      </c>
      <c r="I28" s="68" t="s">
        <v>646</v>
      </c>
      <c r="J28" s="68" t="s">
        <v>649</v>
      </c>
      <c r="K28" s="68" t="s">
        <v>11</v>
      </c>
    </row>
    <row r="29" spans="1:11" x14ac:dyDescent="0.3">
      <c r="A29" s="46">
        <v>45382</v>
      </c>
      <c r="B29" s="47" t="s">
        <v>579</v>
      </c>
      <c r="C29" s="48" t="s">
        <v>645</v>
      </c>
      <c r="D29" s="48" t="s">
        <v>628</v>
      </c>
      <c r="E29" s="48" t="s">
        <v>624</v>
      </c>
      <c r="F29" s="68">
        <v>0</v>
      </c>
      <c r="G29" s="68" t="s">
        <v>11</v>
      </c>
      <c r="H29" s="68">
        <v>0</v>
      </c>
      <c r="I29" s="68" t="s">
        <v>646</v>
      </c>
      <c r="J29" s="68" t="s">
        <v>649</v>
      </c>
      <c r="K29" s="68" t="s">
        <v>11</v>
      </c>
    </row>
    <row r="30" spans="1:11" x14ac:dyDescent="0.3">
      <c r="A30" s="46">
        <v>45382</v>
      </c>
      <c r="B30" s="47" t="s">
        <v>579</v>
      </c>
      <c r="C30" s="48" t="s">
        <v>645</v>
      </c>
      <c r="D30" s="48" t="s">
        <v>628</v>
      </c>
      <c r="E30" s="48" t="s">
        <v>555</v>
      </c>
      <c r="F30" s="68">
        <v>248913.88888888888</v>
      </c>
      <c r="G30" s="68" t="s">
        <v>11</v>
      </c>
      <c r="H30" s="68">
        <v>14102494</v>
      </c>
      <c r="I30" s="68" t="s">
        <v>646</v>
      </c>
      <c r="J30" s="68" t="s">
        <v>650</v>
      </c>
      <c r="K30" s="68" t="s">
        <v>11</v>
      </c>
    </row>
    <row r="31" spans="1:11" x14ac:dyDescent="0.3">
      <c r="A31" s="46">
        <v>45382</v>
      </c>
      <c r="B31" s="47" t="s">
        <v>579</v>
      </c>
      <c r="C31" s="48" t="s">
        <v>645</v>
      </c>
      <c r="D31" s="48" t="s">
        <v>628</v>
      </c>
      <c r="E31" s="48" t="s">
        <v>639</v>
      </c>
      <c r="F31" s="68">
        <v>2449.4444444444443</v>
      </c>
      <c r="G31" s="68" t="s">
        <v>11</v>
      </c>
      <c r="H31" s="68">
        <v>51222</v>
      </c>
      <c r="I31" s="68" t="s">
        <v>646</v>
      </c>
      <c r="J31" s="68" t="s">
        <v>650</v>
      </c>
      <c r="K31" s="68" t="s">
        <v>11</v>
      </c>
    </row>
    <row r="32" spans="1:11" x14ac:dyDescent="0.3">
      <c r="A32" s="46">
        <v>45382</v>
      </c>
      <c r="B32" s="47" t="s">
        <v>579</v>
      </c>
      <c r="C32" s="48" t="s">
        <v>645</v>
      </c>
      <c r="D32" s="48" t="s">
        <v>628</v>
      </c>
      <c r="E32" s="48" t="s">
        <v>555</v>
      </c>
      <c r="F32" s="68">
        <v>7496.1111111111113</v>
      </c>
      <c r="G32" s="68" t="s">
        <v>11</v>
      </c>
      <c r="H32" s="68">
        <v>269578</v>
      </c>
      <c r="I32" s="68" t="s">
        <v>646</v>
      </c>
      <c r="J32" s="68" t="s">
        <v>651</v>
      </c>
      <c r="K32" s="68" t="s">
        <v>11</v>
      </c>
    </row>
    <row r="33" spans="1:14" x14ac:dyDescent="0.3">
      <c r="A33" s="46">
        <v>45382</v>
      </c>
      <c r="B33" s="47" t="s">
        <v>579</v>
      </c>
      <c r="C33" s="48" t="s">
        <v>645</v>
      </c>
      <c r="D33" s="48" t="s">
        <v>628</v>
      </c>
      <c r="E33" s="48" t="s">
        <v>635</v>
      </c>
      <c r="F33" s="68">
        <v>0</v>
      </c>
      <c r="G33" s="68" t="s">
        <v>11</v>
      </c>
      <c r="H33" s="68">
        <v>0</v>
      </c>
      <c r="I33" s="68" t="s">
        <v>646</v>
      </c>
      <c r="J33" s="68" t="s">
        <v>651</v>
      </c>
      <c r="K33" s="68" t="s">
        <v>11</v>
      </c>
    </row>
    <row r="34" spans="1:14" x14ac:dyDescent="0.3">
      <c r="A34" s="46">
        <v>45382</v>
      </c>
      <c r="B34" s="47" t="s">
        <v>579</v>
      </c>
      <c r="C34" s="48" t="s">
        <v>645</v>
      </c>
      <c r="D34" s="48" t="s">
        <v>628</v>
      </c>
      <c r="E34" s="48" t="s">
        <v>639</v>
      </c>
      <c r="F34" s="68">
        <v>0</v>
      </c>
      <c r="G34" s="68" t="s">
        <v>11</v>
      </c>
      <c r="H34" s="68">
        <v>0</v>
      </c>
      <c r="I34" s="68" t="s">
        <v>646</v>
      </c>
      <c r="J34" s="68" t="s">
        <v>651</v>
      </c>
      <c r="K34" s="68" t="s">
        <v>11</v>
      </c>
    </row>
    <row r="35" spans="1:14" x14ac:dyDescent="0.3">
      <c r="A35" s="46">
        <v>45382</v>
      </c>
      <c r="B35" s="47" t="s">
        <v>579</v>
      </c>
      <c r="C35" s="48" t="s">
        <v>645</v>
      </c>
      <c r="D35" s="48" t="s">
        <v>628</v>
      </c>
      <c r="E35" s="48" t="s">
        <v>641</v>
      </c>
      <c r="F35" s="68">
        <v>0</v>
      </c>
      <c r="G35" s="68" t="s">
        <v>11</v>
      </c>
      <c r="H35" s="68">
        <v>0</v>
      </c>
      <c r="I35" s="68" t="s">
        <v>646</v>
      </c>
      <c r="J35" s="68" t="s">
        <v>651</v>
      </c>
      <c r="K35" s="68" t="s">
        <v>11</v>
      </c>
    </row>
    <row r="36" spans="1:14" x14ac:dyDescent="0.3">
      <c r="A36" s="46">
        <v>45382</v>
      </c>
      <c r="B36" s="47" t="s">
        <v>579</v>
      </c>
      <c r="C36" s="48" t="s">
        <v>645</v>
      </c>
      <c r="D36" s="48" t="s">
        <v>628</v>
      </c>
      <c r="E36" s="48" t="s">
        <v>624</v>
      </c>
      <c r="F36" s="68">
        <v>0</v>
      </c>
      <c r="G36" s="68" t="s">
        <v>11</v>
      </c>
      <c r="H36" s="68">
        <v>0</v>
      </c>
      <c r="I36" s="68" t="s">
        <v>646</v>
      </c>
      <c r="J36" s="68" t="s">
        <v>651</v>
      </c>
      <c r="K36" s="68" t="s">
        <v>11</v>
      </c>
    </row>
    <row r="37" spans="1:14" x14ac:dyDescent="0.3">
      <c r="A37" s="46">
        <v>45382</v>
      </c>
      <c r="B37" s="47" t="s">
        <v>579</v>
      </c>
      <c r="C37" s="48" t="s">
        <v>655</v>
      </c>
      <c r="D37" s="48" t="s">
        <v>619</v>
      </c>
      <c r="E37" s="48" t="s">
        <v>555</v>
      </c>
      <c r="F37" s="68">
        <v>5403</v>
      </c>
      <c r="G37" s="68">
        <v>29246480000</v>
      </c>
      <c r="H37" s="68">
        <v>66668310000</v>
      </c>
      <c r="I37" s="68" t="s">
        <v>652</v>
      </c>
      <c r="J37" s="68" t="s">
        <v>656</v>
      </c>
      <c r="K37" s="68" t="s">
        <v>11</v>
      </c>
    </row>
    <row r="38" spans="1:14" x14ac:dyDescent="0.3">
      <c r="A38" s="46">
        <v>45382</v>
      </c>
      <c r="B38" s="47" t="s">
        <v>579</v>
      </c>
      <c r="C38" s="48" t="s">
        <v>655</v>
      </c>
      <c r="D38" s="48" t="s">
        <v>619</v>
      </c>
      <c r="E38" s="48" t="s">
        <v>555</v>
      </c>
      <c r="F38" s="68">
        <v>5403</v>
      </c>
      <c r="G38" s="68">
        <v>29246480000</v>
      </c>
      <c r="H38" s="68">
        <v>66668310000</v>
      </c>
      <c r="I38" s="68" t="s">
        <v>652</v>
      </c>
      <c r="J38" s="68" t="s">
        <v>657</v>
      </c>
      <c r="K38" s="68" t="s">
        <v>11</v>
      </c>
    </row>
    <row r="39" spans="1:14" x14ac:dyDescent="0.3">
      <c r="A39" s="46">
        <v>45382</v>
      </c>
      <c r="B39" s="47" t="s">
        <v>579</v>
      </c>
      <c r="C39" s="48" t="s">
        <v>655</v>
      </c>
      <c r="D39" s="48" t="s">
        <v>619</v>
      </c>
      <c r="E39" s="48" t="s">
        <v>555</v>
      </c>
      <c r="F39" s="68">
        <v>20688</v>
      </c>
      <c r="G39" s="68">
        <v>472641250000</v>
      </c>
      <c r="H39" s="68">
        <v>1847142600000</v>
      </c>
      <c r="I39" s="68" t="s">
        <v>652</v>
      </c>
      <c r="J39" s="68" t="s">
        <v>653</v>
      </c>
      <c r="K39" s="68" t="s">
        <v>11</v>
      </c>
    </row>
    <row r="40" spans="1:14" x14ac:dyDescent="0.3">
      <c r="A40" s="46">
        <v>45382</v>
      </c>
      <c r="B40" s="47" t="s">
        <v>579</v>
      </c>
      <c r="C40" s="48" t="s">
        <v>655</v>
      </c>
      <c r="D40" s="48" t="s">
        <v>619</v>
      </c>
      <c r="E40" s="48" t="s">
        <v>555</v>
      </c>
      <c r="F40" s="68">
        <v>20688</v>
      </c>
      <c r="G40" s="68">
        <v>472641250000</v>
      </c>
      <c r="H40" s="68">
        <v>1847142600000</v>
      </c>
      <c r="I40" s="68" t="s">
        <v>652</v>
      </c>
      <c r="J40" s="68" t="s">
        <v>654</v>
      </c>
      <c r="K40" s="68" t="s">
        <v>11</v>
      </c>
    </row>
    <row r="42" spans="1:14" x14ac:dyDescent="0.3">
      <c r="J42"/>
      <c r="N42" t="s">
        <v>663</v>
      </c>
    </row>
  </sheetData>
  <autoFilter ref="A1:K1" xr:uid="{658F28AD-A41F-4C76-B25C-2DC9AE759D41}"/>
  <sortState xmlns:xlrd2="http://schemas.microsoft.com/office/spreadsheetml/2017/richdata2" ref="A1:K1">
    <sortCondition descending="1" ref="A1"/>
  </sortState>
  <phoneticPr fontId="6" type="noConversion"/>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3"/>
  <cols>
    <col min="1" max="1" width="13.44140625" style="1" bestFit="1" customWidth="1"/>
    <col min="2" max="2" width="15.33203125" bestFit="1" customWidth="1"/>
    <col min="3" max="3" width="22.6640625" bestFit="1" customWidth="1"/>
    <col min="4" max="4" width="21.109375" bestFit="1" customWidth="1"/>
    <col min="5" max="5" width="11.109375" bestFit="1" customWidth="1"/>
    <col min="6" max="7" width="10.33203125" style="2" bestFit="1" customWidth="1"/>
    <col min="8" max="161" width="10.6640625" customWidth="1"/>
  </cols>
  <sheetData>
    <row r="1" spans="1:7" s="14" customFormat="1" ht="15" customHeight="1" x14ac:dyDescent="0.3">
      <c r="A1" s="7" t="s">
        <v>523</v>
      </c>
      <c r="B1" s="8" t="s">
        <v>605</v>
      </c>
      <c r="C1" s="8" t="s">
        <v>606</v>
      </c>
      <c r="D1" s="8" t="s">
        <v>609</v>
      </c>
      <c r="E1" s="8" t="s">
        <v>607</v>
      </c>
      <c r="F1" s="9" t="s">
        <v>507</v>
      </c>
      <c r="G1" s="9" t="s">
        <v>511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EE4B-D2C8-468C-BBE6-76712951B30A}">
  <dimension ref="A1:H41"/>
  <sheetViews>
    <sheetView workbookViewId="0">
      <selection activeCell="H1" sqref="H1:H42"/>
    </sheetView>
  </sheetViews>
  <sheetFormatPr defaultRowHeight="14.4" x14ac:dyDescent="0.3"/>
  <cols>
    <col min="1" max="1" width="20.5546875" customWidth="1"/>
    <col min="3" max="3" width="18.44140625" customWidth="1"/>
    <col min="6" max="6" width="16.33203125" customWidth="1"/>
    <col min="8" max="8" width="30.109375" customWidth="1"/>
  </cols>
  <sheetData>
    <row r="1" spans="1:8" x14ac:dyDescent="0.3">
      <c r="A1" s="87">
        <v>817.29453124999998</v>
      </c>
      <c r="C1" s="89">
        <f>A1*1000000</f>
        <v>817294531.25</v>
      </c>
      <c r="F1">
        <v>10</v>
      </c>
      <c r="H1" s="89">
        <f>F1*1000000</f>
        <v>10000000</v>
      </c>
    </row>
    <row r="2" spans="1:8" x14ac:dyDescent="0.3">
      <c r="A2" s="88">
        <v>9237.5864097843696</v>
      </c>
      <c r="C2" s="89">
        <f t="shared" ref="C2:C13" si="0">A2*1000000</f>
        <v>9237586409.7843704</v>
      </c>
      <c r="F2">
        <v>120843.25375665</v>
      </c>
      <c r="H2" s="89">
        <f t="shared" ref="H2:H41" si="1">F2*1000000</f>
        <v>120843253756.64999</v>
      </c>
    </row>
    <row r="3" spans="1:8" x14ac:dyDescent="0.3">
      <c r="A3" s="88">
        <v>970.26249456250002</v>
      </c>
      <c r="C3" s="89">
        <f t="shared" si="0"/>
        <v>970262494.5625</v>
      </c>
      <c r="F3">
        <v>117491.81403150001</v>
      </c>
      <c r="H3" s="89">
        <f t="shared" si="1"/>
        <v>117491814031.5</v>
      </c>
    </row>
    <row r="4" spans="1:8" x14ac:dyDescent="0.3">
      <c r="A4" s="88">
        <v>555.80099556250002</v>
      </c>
      <c r="C4" s="89">
        <f t="shared" si="0"/>
        <v>555800995.5625</v>
      </c>
      <c r="F4">
        <v>16358.74414083</v>
      </c>
      <c r="H4" s="89">
        <f t="shared" si="1"/>
        <v>16358744140.83</v>
      </c>
    </row>
    <row r="5" spans="1:8" x14ac:dyDescent="0.3">
      <c r="A5" s="88">
        <v>10.93125</v>
      </c>
      <c r="C5" s="89">
        <f t="shared" si="0"/>
        <v>10931250</v>
      </c>
      <c r="F5">
        <v>954.4</v>
      </c>
      <c r="H5" s="89">
        <f t="shared" si="1"/>
        <v>954400000</v>
      </c>
    </row>
    <row r="6" spans="1:8" x14ac:dyDescent="0.3">
      <c r="C6" s="90">
        <f t="shared" si="0"/>
        <v>0</v>
      </c>
      <c r="F6" s="91">
        <v>0</v>
      </c>
      <c r="H6" s="89">
        <f t="shared" si="1"/>
        <v>0</v>
      </c>
    </row>
    <row r="7" spans="1:8" x14ac:dyDescent="0.3">
      <c r="A7">
        <v>96.1</v>
      </c>
      <c r="C7" s="89">
        <f t="shared" si="0"/>
        <v>96100000</v>
      </c>
      <c r="F7">
        <v>0</v>
      </c>
      <c r="H7" s="89">
        <f t="shared" si="1"/>
        <v>0</v>
      </c>
    </row>
    <row r="8" spans="1:8" x14ac:dyDescent="0.3">
      <c r="A8">
        <v>96.1</v>
      </c>
      <c r="C8" s="89">
        <f t="shared" si="0"/>
        <v>96100000</v>
      </c>
      <c r="F8">
        <v>1.9800390000000001E-2</v>
      </c>
      <c r="H8" s="89">
        <f t="shared" si="1"/>
        <v>19800.39</v>
      </c>
    </row>
    <row r="9" spans="1:8" x14ac:dyDescent="0.3">
      <c r="C9" s="90">
        <f t="shared" si="0"/>
        <v>0</v>
      </c>
      <c r="F9">
        <v>0</v>
      </c>
      <c r="H9" s="89">
        <f t="shared" si="1"/>
        <v>0</v>
      </c>
    </row>
    <row r="10" spans="1:8" x14ac:dyDescent="0.3">
      <c r="A10">
        <v>11637.61</v>
      </c>
      <c r="C10" s="89">
        <f t="shared" si="0"/>
        <v>11637610000</v>
      </c>
      <c r="F10">
        <v>0</v>
      </c>
      <c r="H10" s="89">
        <f t="shared" si="1"/>
        <v>0</v>
      </c>
    </row>
    <row r="11" spans="1:8" x14ac:dyDescent="0.3">
      <c r="A11">
        <v>11637.61</v>
      </c>
      <c r="C11" s="89">
        <f t="shared" si="0"/>
        <v>11637610000</v>
      </c>
      <c r="F11">
        <v>582.52087499000004</v>
      </c>
      <c r="H11" s="89">
        <f t="shared" si="1"/>
        <v>582520874.99000001</v>
      </c>
    </row>
    <row r="12" spans="1:8" x14ac:dyDescent="0.3">
      <c r="A12">
        <v>463647.89</v>
      </c>
      <c r="C12" s="89">
        <f t="shared" si="0"/>
        <v>463647890000</v>
      </c>
      <c r="F12">
        <v>0.27084465000000002</v>
      </c>
      <c r="H12" s="89">
        <f t="shared" si="1"/>
        <v>270844.65000000002</v>
      </c>
    </row>
    <row r="13" spans="1:8" x14ac:dyDescent="0.3">
      <c r="A13">
        <v>463647.89</v>
      </c>
      <c r="C13" s="89">
        <f t="shared" si="0"/>
        <v>463647890000</v>
      </c>
      <c r="F13">
        <v>1.9742004199999998</v>
      </c>
      <c r="H13" s="89">
        <f t="shared" si="1"/>
        <v>1974200.42</v>
      </c>
    </row>
    <row r="14" spans="1:8" x14ac:dyDescent="0.3">
      <c r="F14">
        <v>27.665638940000001</v>
      </c>
      <c r="H14" s="89">
        <f t="shared" si="1"/>
        <v>27665638.940000001</v>
      </c>
    </row>
    <row r="15" spans="1:8" x14ac:dyDescent="0.3">
      <c r="F15">
        <v>0</v>
      </c>
      <c r="H15" s="89">
        <f t="shared" si="1"/>
        <v>0</v>
      </c>
    </row>
    <row r="16" spans="1:8" x14ac:dyDescent="0.3">
      <c r="F16">
        <v>0</v>
      </c>
      <c r="H16" s="89">
        <f t="shared" si="1"/>
        <v>0</v>
      </c>
    </row>
    <row r="17" spans="6:8" x14ac:dyDescent="0.3">
      <c r="F17">
        <v>0</v>
      </c>
      <c r="H17" s="89">
        <f t="shared" si="1"/>
        <v>0</v>
      </c>
    </row>
    <row r="18" spans="6:8" x14ac:dyDescent="0.3">
      <c r="F18">
        <v>0</v>
      </c>
      <c r="H18" s="89">
        <f t="shared" si="1"/>
        <v>0</v>
      </c>
    </row>
    <row r="19" spans="6:8" x14ac:dyDescent="0.3">
      <c r="F19">
        <v>0</v>
      </c>
      <c r="H19" s="89">
        <f t="shared" si="1"/>
        <v>0</v>
      </c>
    </row>
    <row r="20" spans="6:8" x14ac:dyDescent="0.3">
      <c r="F20">
        <v>0</v>
      </c>
      <c r="H20" s="89">
        <f t="shared" si="1"/>
        <v>0</v>
      </c>
    </row>
    <row r="21" spans="6:8" x14ac:dyDescent="0.3">
      <c r="F21">
        <v>14.45341005</v>
      </c>
      <c r="H21" s="89">
        <f t="shared" si="1"/>
        <v>14453410.050000001</v>
      </c>
    </row>
    <row r="22" spans="6:8" x14ac:dyDescent="0.3">
      <c r="F22">
        <v>0</v>
      </c>
      <c r="H22" s="89">
        <f t="shared" si="1"/>
        <v>0</v>
      </c>
    </row>
    <row r="23" spans="6:8" x14ac:dyDescent="0.3">
      <c r="F23">
        <v>585503</v>
      </c>
      <c r="H23" s="89">
        <f t="shared" si="1"/>
        <v>585503000000</v>
      </c>
    </row>
    <row r="24" spans="6:8" x14ac:dyDescent="0.3">
      <c r="F24">
        <v>313645</v>
      </c>
      <c r="H24" s="89">
        <f t="shared" si="1"/>
        <v>313645000000</v>
      </c>
    </row>
    <row r="25" spans="6:8" x14ac:dyDescent="0.3">
      <c r="F25">
        <v>20396</v>
      </c>
      <c r="H25" s="89">
        <f t="shared" si="1"/>
        <v>20396000000</v>
      </c>
    </row>
    <row r="26" spans="6:8" x14ac:dyDescent="0.3">
      <c r="F26">
        <v>252134</v>
      </c>
      <c r="H26" s="89">
        <f t="shared" si="1"/>
        <v>252134000000</v>
      </c>
    </row>
    <row r="27" spans="6:8" x14ac:dyDescent="0.3">
      <c r="F27">
        <v>24914</v>
      </c>
      <c r="H27" s="89">
        <f t="shared" si="1"/>
        <v>24914000000</v>
      </c>
    </row>
    <row r="28" spans="6:8" x14ac:dyDescent="0.3">
      <c r="F28">
        <v>0</v>
      </c>
      <c r="H28" s="89">
        <f t="shared" si="1"/>
        <v>0</v>
      </c>
    </row>
    <row r="29" spans="6:8" x14ac:dyDescent="0.3">
      <c r="F29">
        <v>11746200</v>
      </c>
      <c r="H29" s="89">
        <f t="shared" si="1"/>
        <v>11746200000000</v>
      </c>
    </row>
    <row r="30" spans="6:8" x14ac:dyDescent="0.3">
      <c r="F30">
        <v>45164</v>
      </c>
      <c r="H30" s="89">
        <f t="shared" si="1"/>
        <v>45164000000</v>
      </c>
    </row>
    <row r="31" spans="6:8" x14ac:dyDescent="0.3">
      <c r="F31">
        <v>154354</v>
      </c>
      <c r="H31" s="89">
        <f t="shared" si="1"/>
        <v>154354000000</v>
      </c>
    </row>
    <row r="32" spans="6:8" x14ac:dyDescent="0.3">
      <c r="F32">
        <v>0</v>
      </c>
      <c r="H32" s="89">
        <f t="shared" si="1"/>
        <v>0</v>
      </c>
    </row>
    <row r="33" spans="6:8" x14ac:dyDescent="0.3">
      <c r="F33">
        <v>0</v>
      </c>
      <c r="H33" s="89">
        <f t="shared" si="1"/>
        <v>0</v>
      </c>
    </row>
    <row r="34" spans="6:8" x14ac:dyDescent="0.3">
      <c r="F34">
        <v>150</v>
      </c>
      <c r="H34" s="89">
        <f t="shared" si="1"/>
        <v>150000000</v>
      </c>
    </row>
    <row r="35" spans="6:8" x14ac:dyDescent="0.3">
      <c r="F35">
        <v>0</v>
      </c>
      <c r="H35" s="89">
        <f t="shared" si="1"/>
        <v>0</v>
      </c>
    </row>
    <row r="36" spans="6:8" x14ac:dyDescent="0.3">
      <c r="F36">
        <v>2252.77</v>
      </c>
      <c r="H36" s="89">
        <f t="shared" si="1"/>
        <v>2252770000</v>
      </c>
    </row>
    <row r="37" spans="6:8" x14ac:dyDescent="0.3">
      <c r="F37">
        <v>2252.77</v>
      </c>
      <c r="H37" s="89">
        <f t="shared" si="1"/>
        <v>2252770000</v>
      </c>
    </row>
    <row r="38" spans="6:8" x14ac:dyDescent="0.3">
      <c r="F38">
        <v>8862.0400000000009</v>
      </c>
      <c r="H38" s="89">
        <f t="shared" si="1"/>
        <v>8862040000</v>
      </c>
    </row>
    <row r="39" spans="6:8" x14ac:dyDescent="0.3">
      <c r="F39">
        <v>8862.0400000000009</v>
      </c>
      <c r="H39" s="89">
        <f t="shared" si="1"/>
        <v>8862040000</v>
      </c>
    </row>
    <row r="40" spans="6:8" x14ac:dyDescent="0.3">
      <c r="F40">
        <v>1426641.11866958</v>
      </c>
      <c r="H40" s="89">
        <f t="shared" si="1"/>
        <v>1426641118669.5801</v>
      </c>
    </row>
    <row r="41" spans="6:8" x14ac:dyDescent="0.3">
      <c r="F41">
        <v>1426641.11866958</v>
      </c>
      <c r="H41" s="89">
        <f t="shared" si="1"/>
        <v>1426641118669.5801</v>
      </c>
    </row>
  </sheetData>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ColWidth="9.109375" defaultRowHeight="14.4" x14ac:dyDescent="0.3"/>
  <cols>
    <col min="1" max="1" width="13.44140625" style="23" bestFit="1" customWidth="1"/>
    <col min="2" max="2" width="15" style="23" bestFit="1" customWidth="1"/>
    <col min="3" max="3" width="12.44140625" style="18" bestFit="1" customWidth="1"/>
    <col min="4" max="4" width="15" style="15" bestFit="1" customWidth="1"/>
    <col min="5" max="5" width="11.44140625" style="6" bestFit="1" customWidth="1"/>
    <col min="6" max="6" width="60.33203125" style="15" bestFit="1" customWidth="1"/>
    <col min="7" max="16384" width="9.109375" style="6"/>
  </cols>
  <sheetData>
    <row r="1" spans="1:6" x14ac:dyDescent="0.3">
      <c r="A1" s="19" t="s">
        <v>523</v>
      </c>
      <c r="B1" s="19" t="s">
        <v>524</v>
      </c>
      <c r="C1" s="20" t="s">
        <v>2</v>
      </c>
      <c r="D1" s="21" t="s">
        <v>525</v>
      </c>
      <c r="E1" s="21" t="s">
        <v>526</v>
      </c>
      <c r="F1" s="21" t="s">
        <v>527</v>
      </c>
    </row>
    <row r="2" spans="1:6" x14ac:dyDescent="0.3">
      <c r="A2" s="22"/>
      <c r="B2" s="22"/>
      <c r="E2" s="41"/>
      <c r="F2" s="40"/>
    </row>
  </sheetData>
  <autoFilter ref="A1:F1" xr:uid="{D2AAC5F4-4976-47E2-97F2-99C45AF6C866}"/>
  <phoneticPr fontId="6"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R2085"/>
  <sheetViews>
    <sheetView zoomScale="102" zoomScaleNormal="102" zoomScaleSheetLayoutView="70" workbookViewId="0">
      <pane xSplit="5" topLeftCell="F1" activePane="topRight" state="frozen"/>
      <selection pane="topRight"/>
    </sheetView>
  </sheetViews>
  <sheetFormatPr defaultColWidth="9.109375" defaultRowHeight="13.8" x14ac:dyDescent="0.3"/>
  <cols>
    <col min="1" max="1" width="20.6640625" style="151" bestFit="1" customWidth="1"/>
    <col min="2" max="2" width="18.88671875" style="93" bestFit="1" customWidth="1"/>
    <col min="3" max="3" width="33.88671875" style="152" customWidth="1"/>
    <col min="4" max="4" width="48.5546875" style="152" customWidth="1"/>
    <col min="5" max="5" width="26.44140625" style="152" customWidth="1"/>
    <col min="6" max="6" width="23" style="93" customWidth="1"/>
    <col min="7" max="7" width="35.109375" style="93" customWidth="1"/>
    <col min="8" max="8" width="20.6640625" style="93" customWidth="1"/>
    <col min="9" max="9" width="19.109375" style="93" customWidth="1"/>
    <col min="10" max="10" width="35" style="152" bestFit="1" customWidth="1"/>
    <col min="11" max="11" width="38.33203125" style="132" customWidth="1"/>
    <col min="12" max="12" width="60.6640625" style="152" customWidth="1"/>
    <col min="13" max="13" width="31" style="93" bestFit="1" customWidth="1"/>
    <col min="14" max="14" width="15.44140625" style="93" bestFit="1" customWidth="1"/>
    <col min="15" max="15" width="17.6640625" style="93" customWidth="1"/>
    <col min="16" max="16" width="35" style="93" bestFit="1" customWidth="1"/>
    <col min="17" max="17" width="38.109375" style="153" customWidth="1"/>
    <col min="18" max="18" width="60.6640625" style="93" customWidth="1"/>
    <col min="19" max="19" width="31" style="93" customWidth="1"/>
    <col min="20" max="20" width="14.44140625" style="93" customWidth="1"/>
    <col min="21" max="21" width="13.109375" style="93" bestFit="1" customWidth="1"/>
    <col min="22" max="22" width="39.6640625" style="93" customWidth="1"/>
    <col min="23" max="23" width="41.109375" style="153" customWidth="1"/>
    <col min="24" max="24" width="47.109375" style="93" customWidth="1"/>
    <col min="25" max="25" width="31" style="93" customWidth="1"/>
    <col min="26" max="26" width="19.5546875" style="93" customWidth="1"/>
    <col min="27" max="27" width="15.33203125" style="93" customWidth="1"/>
    <col min="28" max="28" width="45.33203125" style="93" customWidth="1"/>
    <col min="29" max="29" width="33.5546875" style="153" customWidth="1"/>
    <col min="30" max="30" width="42.109375" style="93" customWidth="1"/>
    <col min="31" max="31" width="40" style="93" customWidth="1"/>
    <col min="32" max="32" width="14.88671875" style="93" customWidth="1"/>
    <col min="33" max="33" width="18.109375" style="93" customWidth="1"/>
    <col min="34" max="34" width="9.109375" style="93"/>
    <col min="35" max="35" width="21.88671875" style="93" customWidth="1"/>
    <col min="36" max="36" width="16.44140625" style="93" customWidth="1"/>
    <col min="37" max="16384" width="9.109375" style="93"/>
  </cols>
  <sheetData>
    <row r="1" spans="1:70" s="181" customFormat="1" ht="15.6" x14ac:dyDescent="0.3">
      <c r="A1" s="172" t="s">
        <v>523</v>
      </c>
      <c r="B1" s="173" t="s">
        <v>2</v>
      </c>
      <c r="C1" s="174" t="s">
        <v>1</v>
      </c>
      <c r="D1" s="174" t="s">
        <v>3</v>
      </c>
      <c r="E1" s="174" t="s">
        <v>5</v>
      </c>
      <c r="F1" s="175" t="s">
        <v>528</v>
      </c>
      <c r="G1" s="175" t="s">
        <v>529</v>
      </c>
      <c r="H1" s="176" t="s">
        <v>530</v>
      </c>
      <c r="I1" s="176" t="s">
        <v>531</v>
      </c>
      <c r="J1" s="177" t="s">
        <v>532</v>
      </c>
      <c r="K1" s="178" t="s">
        <v>533</v>
      </c>
      <c r="L1" s="177" t="s">
        <v>534</v>
      </c>
      <c r="M1" s="176" t="s">
        <v>535</v>
      </c>
      <c r="N1" s="176" t="s">
        <v>536</v>
      </c>
      <c r="O1" s="176" t="s">
        <v>537</v>
      </c>
      <c r="P1" s="177" t="s">
        <v>538</v>
      </c>
      <c r="Q1" s="179" t="s">
        <v>539</v>
      </c>
      <c r="R1" s="177" t="s">
        <v>540</v>
      </c>
      <c r="S1" s="176" t="s">
        <v>541</v>
      </c>
      <c r="T1" s="176" t="s">
        <v>542</v>
      </c>
      <c r="U1" s="176" t="s">
        <v>543</v>
      </c>
      <c r="V1" s="177" t="s">
        <v>544</v>
      </c>
      <c r="W1" s="179" t="s">
        <v>545</v>
      </c>
      <c r="X1" s="177" t="s">
        <v>546</v>
      </c>
      <c r="Y1" s="176" t="s">
        <v>547</v>
      </c>
      <c r="Z1" s="176" t="s">
        <v>548</v>
      </c>
      <c r="AA1" s="176" t="s">
        <v>549</v>
      </c>
      <c r="AB1" s="177" t="s">
        <v>550</v>
      </c>
      <c r="AC1" s="180" t="s">
        <v>551</v>
      </c>
      <c r="AD1" s="177" t="s">
        <v>552</v>
      </c>
    </row>
    <row r="2" spans="1:70" ht="55.2" x14ac:dyDescent="0.3">
      <c r="A2" s="98">
        <v>45382</v>
      </c>
      <c r="B2" s="99" t="s">
        <v>9</v>
      </c>
      <c r="C2" s="100" t="s">
        <v>8</v>
      </c>
      <c r="D2" s="100" t="s">
        <v>10</v>
      </c>
      <c r="E2" s="100" t="s">
        <v>12</v>
      </c>
      <c r="F2" s="101" t="s">
        <v>553</v>
      </c>
      <c r="G2" s="101" t="s">
        <v>554</v>
      </c>
      <c r="H2" s="101" t="s">
        <v>555</v>
      </c>
      <c r="I2" s="102" t="s">
        <v>11</v>
      </c>
      <c r="J2" s="103"/>
      <c r="K2" s="104">
        <v>9510000</v>
      </c>
      <c r="L2" s="105" t="s">
        <v>11</v>
      </c>
      <c r="M2" s="101" t="s">
        <v>556</v>
      </c>
      <c r="N2" s="101" t="s">
        <v>555</v>
      </c>
      <c r="O2" s="102" t="s">
        <v>11</v>
      </c>
      <c r="P2" s="103"/>
      <c r="Q2" s="104">
        <v>16140000</v>
      </c>
      <c r="R2" s="105" t="s">
        <v>11</v>
      </c>
      <c r="S2" s="101" t="s">
        <v>557</v>
      </c>
      <c r="T2" s="101" t="s">
        <v>555</v>
      </c>
      <c r="U2" s="102" t="s">
        <v>11</v>
      </c>
      <c r="V2" s="103"/>
      <c r="W2" s="104">
        <v>20000000</v>
      </c>
      <c r="X2" s="105" t="s">
        <v>11</v>
      </c>
      <c r="Y2" s="101" t="s">
        <v>558</v>
      </c>
      <c r="Z2" s="101"/>
      <c r="AA2" s="102"/>
      <c r="AB2" s="103"/>
      <c r="AC2" s="104"/>
      <c r="AD2" s="10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row>
    <row r="3" spans="1:70" ht="55.2" x14ac:dyDescent="0.3">
      <c r="A3" s="98">
        <v>45382</v>
      </c>
      <c r="B3" s="99" t="s">
        <v>15</v>
      </c>
      <c r="C3" s="100" t="s">
        <v>8</v>
      </c>
      <c r="D3" s="100" t="s">
        <v>16</v>
      </c>
      <c r="E3" s="100" t="s">
        <v>12</v>
      </c>
      <c r="F3" s="101" t="s">
        <v>553</v>
      </c>
      <c r="G3" s="101" t="s">
        <v>554</v>
      </c>
      <c r="H3" s="101" t="s">
        <v>555</v>
      </c>
      <c r="I3" s="102" t="s">
        <v>11</v>
      </c>
      <c r="J3" s="103"/>
      <c r="K3" s="104">
        <v>0</v>
      </c>
      <c r="L3" s="105" t="s">
        <v>11</v>
      </c>
      <c r="M3" s="101" t="s">
        <v>556</v>
      </c>
      <c r="N3" s="101" t="s">
        <v>555</v>
      </c>
      <c r="O3" s="102" t="s">
        <v>11</v>
      </c>
      <c r="P3" s="103"/>
      <c r="Q3" s="104">
        <v>0</v>
      </c>
      <c r="R3" s="105" t="s">
        <v>11</v>
      </c>
      <c r="S3" s="101" t="s">
        <v>557</v>
      </c>
      <c r="T3" s="101" t="s">
        <v>555</v>
      </c>
      <c r="U3" s="102" t="s">
        <v>11</v>
      </c>
      <c r="V3" s="103"/>
      <c r="W3" s="104">
        <v>0</v>
      </c>
      <c r="X3" s="105" t="s">
        <v>11</v>
      </c>
      <c r="Y3" s="101" t="s">
        <v>558</v>
      </c>
      <c r="Z3" s="101"/>
      <c r="AA3" s="102"/>
      <c r="AB3" s="103"/>
      <c r="AC3" s="104"/>
      <c r="AD3" s="10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row>
    <row r="4" spans="1:70" ht="55.2" x14ac:dyDescent="0.3">
      <c r="A4" s="98">
        <v>45382</v>
      </c>
      <c r="B4" s="99" t="s">
        <v>17</v>
      </c>
      <c r="C4" s="100" t="s">
        <v>8</v>
      </c>
      <c r="D4" s="100" t="s">
        <v>18</v>
      </c>
      <c r="E4" s="100" t="s">
        <v>12</v>
      </c>
      <c r="F4" s="101" t="s">
        <v>553</v>
      </c>
      <c r="G4" s="101" t="s">
        <v>554</v>
      </c>
      <c r="H4" s="101" t="s">
        <v>555</v>
      </c>
      <c r="I4" s="102" t="s">
        <v>11</v>
      </c>
      <c r="J4" s="103"/>
      <c r="K4" s="104">
        <v>5330000</v>
      </c>
      <c r="L4" s="105" t="s">
        <v>11</v>
      </c>
      <c r="M4" s="101" t="s">
        <v>556</v>
      </c>
      <c r="N4" s="101" t="s">
        <v>555</v>
      </c>
      <c r="O4" s="102" t="s">
        <v>11</v>
      </c>
      <c r="P4" s="103"/>
      <c r="Q4" s="104">
        <v>9040000</v>
      </c>
      <c r="R4" s="105" t="s">
        <v>11</v>
      </c>
      <c r="S4" s="101" t="s">
        <v>557</v>
      </c>
      <c r="T4" s="101" t="s">
        <v>555</v>
      </c>
      <c r="U4" s="102" t="s">
        <v>11</v>
      </c>
      <c r="V4" s="103"/>
      <c r="W4" s="104">
        <v>10060000</v>
      </c>
      <c r="X4" s="105" t="s">
        <v>11</v>
      </c>
      <c r="Y4" s="101" t="s">
        <v>558</v>
      </c>
      <c r="Z4" s="101"/>
      <c r="AA4" s="102"/>
      <c r="AB4" s="103"/>
      <c r="AC4" s="104"/>
      <c r="AD4" s="10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row>
    <row r="5" spans="1:70" ht="55.2" x14ac:dyDescent="0.3">
      <c r="A5" s="98">
        <v>45382</v>
      </c>
      <c r="B5" s="99" t="s">
        <v>19</v>
      </c>
      <c r="C5" s="100" t="s">
        <v>8</v>
      </c>
      <c r="D5" s="100" t="s">
        <v>20</v>
      </c>
      <c r="E5" s="100" t="s">
        <v>12</v>
      </c>
      <c r="F5" s="101" t="s">
        <v>553</v>
      </c>
      <c r="G5" s="101" t="s">
        <v>554</v>
      </c>
      <c r="H5" s="101" t="s">
        <v>555</v>
      </c>
      <c r="I5" s="102" t="s">
        <v>11</v>
      </c>
      <c r="J5" s="103"/>
      <c r="K5" s="104">
        <v>1567720000</v>
      </c>
      <c r="L5" s="105" t="s">
        <v>11</v>
      </c>
      <c r="M5" s="101" t="s">
        <v>556</v>
      </c>
      <c r="N5" s="101" t="s">
        <v>555</v>
      </c>
      <c r="O5" s="102" t="s">
        <v>11</v>
      </c>
      <c r="P5" s="103"/>
      <c r="Q5" s="104">
        <v>2658750000</v>
      </c>
      <c r="R5" s="105" t="s">
        <v>11</v>
      </c>
      <c r="S5" s="101" t="s">
        <v>557</v>
      </c>
      <c r="T5" s="101" t="s">
        <v>555</v>
      </c>
      <c r="U5" s="102" t="s">
        <v>11</v>
      </c>
      <c r="V5" s="103"/>
      <c r="W5" s="104">
        <v>2959650000</v>
      </c>
      <c r="X5" s="105" t="s">
        <v>11</v>
      </c>
      <c r="Y5" s="101" t="s">
        <v>558</v>
      </c>
      <c r="Z5" s="101"/>
      <c r="AA5" s="102"/>
      <c r="AB5" s="103"/>
      <c r="AC5" s="104"/>
      <c r="AD5" s="10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row>
    <row r="6" spans="1:70" ht="55.2" x14ac:dyDescent="0.3">
      <c r="A6" s="98">
        <v>45382</v>
      </c>
      <c r="B6" s="99" t="s">
        <v>21</v>
      </c>
      <c r="C6" s="100" t="s">
        <v>8</v>
      </c>
      <c r="D6" s="100" t="s">
        <v>22</v>
      </c>
      <c r="E6" s="100" t="s">
        <v>12</v>
      </c>
      <c r="F6" s="101" t="s">
        <v>553</v>
      </c>
      <c r="G6" s="101" t="s">
        <v>554</v>
      </c>
      <c r="H6" s="101" t="s">
        <v>555</v>
      </c>
      <c r="I6" s="102" t="s">
        <v>11</v>
      </c>
      <c r="J6" s="103"/>
      <c r="K6" s="104">
        <v>1567720000</v>
      </c>
      <c r="L6" s="105" t="s">
        <v>11</v>
      </c>
      <c r="M6" s="101" t="s">
        <v>556</v>
      </c>
      <c r="N6" s="101" t="s">
        <v>555</v>
      </c>
      <c r="O6" s="102" t="s">
        <v>11</v>
      </c>
      <c r="P6" s="103"/>
      <c r="Q6" s="104">
        <v>2658750000</v>
      </c>
      <c r="R6" s="105" t="s">
        <v>11</v>
      </c>
      <c r="S6" s="101" t="s">
        <v>557</v>
      </c>
      <c r="T6" s="101" t="s">
        <v>555</v>
      </c>
      <c r="U6" s="102" t="s">
        <v>11</v>
      </c>
      <c r="V6" s="103"/>
      <c r="W6" s="104">
        <v>2959650000</v>
      </c>
      <c r="X6" s="105" t="s">
        <v>11</v>
      </c>
      <c r="Y6" s="101" t="s">
        <v>558</v>
      </c>
      <c r="Z6" s="101"/>
      <c r="AA6" s="102"/>
      <c r="AB6" s="103"/>
      <c r="AC6" s="104"/>
      <c r="AD6" s="10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row>
    <row r="7" spans="1:70" ht="55.2" x14ac:dyDescent="0.3">
      <c r="A7" s="98">
        <v>45382</v>
      </c>
      <c r="B7" s="99" t="s">
        <v>23</v>
      </c>
      <c r="C7" s="100" t="s">
        <v>8</v>
      </c>
      <c r="D7" s="100" t="s">
        <v>24</v>
      </c>
      <c r="E7" s="100" t="s">
        <v>12</v>
      </c>
      <c r="F7" s="101" t="s">
        <v>553</v>
      </c>
      <c r="G7" s="101" t="s">
        <v>554</v>
      </c>
      <c r="H7" s="101" t="s">
        <v>555</v>
      </c>
      <c r="I7" s="102" t="s">
        <v>11</v>
      </c>
      <c r="J7" s="103"/>
      <c r="K7" s="104">
        <v>0</v>
      </c>
      <c r="L7" s="105" t="s">
        <v>11</v>
      </c>
      <c r="M7" s="101" t="s">
        <v>556</v>
      </c>
      <c r="N7" s="101" t="s">
        <v>555</v>
      </c>
      <c r="O7" s="102" t="s">
        <v>11</v>
      </c>
      <c r="P7" s="103"/>
      <c r="Q7" s="104">
        <v>0</v>
      </c>
      <c r="R7" s="105" t="s">
        <v>11</v>
      </c>
      <c r="S7" s="101" t="s">
        <v>557</v>
      </c>
      <c r="T7" s="101" t="s">
        <v>555</v>
      </c>
      <c r="U7" s="102" t="s">
        <v>11</v>
      </c>
      <c r="V7" s="103"/>
      <c r="W7" s="104">
        <v>0</v>
      </c>
      <c r="X7" s="105" t="s">
        <v>11</v>
      </c>
      <c r="Y7" s="101" t="s">
        <v>558</v>
      </c>
      <c r="Z7" s="101"/>
      <c r="AA7" s="102"/>
      <c r="AB7" s="103"/>
      <c r="AC7" s="104"/>
      <c r="AD7" s="10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row>
    <row r="8" spans="1:70" ht="55.2" x14ac:dyDescent="0.3">
      <c r="A8" s="98">
        <v>45382</v>
      </c>
      <c r="B8" s="99" t="s">
        <v>25</v>
      </c>
      <c r="C8" s="100" t="s">
        <v>8</v>
      </c>
      <c r="D8" s="100" t="s">
        <v>26</v>
      </c>
      <c r="E8" s="100" t="s">
        <v>12</v>
      </c>
      <c r="F8" s="101" t="s">
        <v>553</v>
      </c>
      <c r="G8" s="101" t="s">
        <v>554</v>
      </c>
      <c r="H8" s="101" t="s">
        <v>555</v>
      </c>
      <c r="I8" s="102" t="s">
        <v>11</v>
      </c>
      <c r="J8" s="103"/>
      <c r="K8" s="104">
        <v>0</v>
      </c>
      <c r="L8" s="105" t="s">
        <v>11</v>
      </c>
      <c r="M8" s="101" t="s">
        <v>556</v>
      </c>
      <c r="N8" s="101" t="s">
        <v>555</v>
      </c>
      <c r="O8" s="102" t="s">
        <v>11</v>
      </c>
      <c r="P8" s="103"/>
      <c r="Q8" s="104">
        <v>0</v>
      </c>
      <c r="R8" s="105" t="s">
        <v>11</v>
      </c>
      <c r="S8" s="101" t="s">
        <v>557</v>
      </c>
      <c r="T8" s="101" t="s">
        <v>555</v>
      </c>
      <c r="U8" s="102" t="s">
        <v>11</v>
      </c>
      <c r="V8" s="103"/>
      <c r="W8" s="104">
        <v>0</v>
      </c>
      <c r="X8" s="105" t="s">
        <v>11</v>
      </c>
      <c r="Y8" s="101" t="s">
        <v>558</v>
      </c>
      <c r="Z8" s="101"/>
      <c r="AA8" s="102"/>
      <c r="AB8" s="103"/>
      <c r="AC8" s="104"/>
      <c r="AD8" s="10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row>
    <row r="9" spans="1:70" ht="55.2" x14ac:dyDescent="0.3">
      <c r="A9" s="98">
        <v>45382</v>
      </c>
      <c r="B9" s="99" t="s">
        <v>27</v>
      </c>
      <c r="C9" s="100" t="s">
        <v>8</v>
      </c>
      <c r="D9" s="100" t="s">
        <v>28</v>
      </c>
      <c r="E9" s="100" t="s">
        <v>12</v>
      </c>
      <c r="F9" s="101" t="s">
        <v>553</v>
      </c>
      <c r="G9" s="101" t="s">
        <v>554</v>
      </c>
      <c r="H9" s="101" t="s">
        <v>555</v>
      </c>
      <c r="I9" s="102" t="s">
        <v>11</v>
      </c>
      <c r="J9" s="103"/>
      <c r="K9" s="104">
        <v>1567720000</v>
      </c>
      <c r="L9" s="105" t="s">
        <v>11</v>
      </c>
      <c r="M9" s="101" t="s">
        <v>556</v>
      </c>
      <c r="N9" s="101" t="s">
        <v>555</v>
      </c>
      <c r="O9" s="102" t="s">
        <v>11</v>
      </c>
      <c r="P9" s="103"/>
      <c r="Q9" s="104">
        <v>2658750000</v>
      </c>
      <c r="R9" s="105" t="s">
        <v>11</v>
      </c>
      <c r="S9" s="101" t="s">
        <v>557</v>
      </c>
      <c r="T9" s="101" t="s">
        <v>555</v>
      </c>
      <c r="U9" s="102" t="s">
        <v>11</v>
      </c>
      <c r="V9" s="103"/>
      <c r="W9" s="104">
        <v>2959650000</v>
      </c>
      <c r="X9" s="105" t="s">
        <v>11</v>
      </c>
      <c r="Y9" s="101" t="s">
        <v>558</v>
      </c>
      <c r="Z9" s="101"/>
      <c r="AA9" s="102"/>
      <c r="AB9" s="103"/>
      <c r="AC9" s="104"/>
      <c r="AD9" s="10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row>
    <row r="10" spans="1:70" ht="90.6" customHeight="1" x14ac:dyDescent="0.3">
      <c r="A10" s="98">
        <v>45382</v>
      </c>
      <c r="B10" s="99" t="s">
        <v>29</v>
      </c>
      <c r="C10" s="100" t="s">
        <v>8</v>
      </c>
      <c r="D10" s="100" t="s">
        <v>30</v>
      </c>
      <c r="E10" s="100" t="s">
        <v>12</v>
      </c>
      <c r="F10" s="101" t="s">
        <v>553</v>
      </c>
      <c r="G10" s="101" t="s">
        <v>554</v>
      </c>
      <c r="H10" s="101" t="s">
        <v>555</v>
      </c>
      <c r="I10" s="102" t="s">
        <v>11</v>
      </c>
      <c r="J10" s="103"/>
      <c r="K10" s="104">
        <v>1567720000</v>
      </c>
      <c r="L10" s="105" t="s">
        <v>11</v>
      </c>
      <c r="M10" s="101" t="s">
        <v>556</v>
      </c>
      <c r="N10" s="101" t="s">
        <v>555</v>
      </c>
      <c r="O10" s="102" t="s">
        <v>11</v>
      </c>
      <c r="P10" s="103"/>
      <c r="Q10" s="104">
        <v>2658750000</v>
      </c>
      <c r="R10" s="105" t="s">
        <v>11</v>
      </c>
      <c r="S10" s="101" t="s">
        <v>557</v>
      </c>
      <c r="T10" s="101" t="s">
        <v>555</v>
      </c>
      <c r="U10" s="102" t="s">
        <v>11</v>
      </c>
      <c r="V10" s="103"/>
      <c r="W10" s="104">
        <v>2959650000</v>
      </c>
      <c r="X10" s="105" t="s">
        <v>11</v>
      </c>
      <c r="Y10" s="101" t="s">
        <v>558</v>
      </c>
      <c r="Z10" s="101"/>
      <c r="AA10" s="102"/>
      <c r="AB10" s="103"/>
      <c r="AC10" s="104"/>
      <c r="AD10" s="10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row>
    <row r="11" spans="1:70" ht="55.2" x14ac:dyDescent="0.3">
      <c r="A11" s="98">
        <v>45382</v>
      </c>
      <c r="B11" s="99" t="s">
        <v>32</v>
      </c>
      <c r="C11" s="100" t="s">
        <v>8</v>
      </c>
      <c r="D11" s="100" t="s">
        <v>33</v>
      </c>
      <c r="E11" s="100" t="s">
        <v>12</v>
      </c>
      <c r="F11" s="101" t="s">
        <v>553</v>
      </c>
      <c r="G11" s="101" t="s">
        <v>554</v>
      </c>
      <c r="H11" s="101" t="s">
        <v>555</v>
      </c>
      <c r="I11" s="102" t="s">
        <v>11</v>
      </c>
      <c r="J11" s="103"/>
      <c r="K11" s="104">
        <v>0</v>
      </c>
      <c r="L11" s="105" t="s">
        <v>11</v>
      </c>
      <c r="M11" s="101" t="s">
        <v>556</v>
      </c>
      <c r="N11" s="101" t="s">
        <v>555</v>
      </c>
      <c r="O11" s="102" t="s">
        <v>11</v>
      </c>
      <c r="P11" s="103"/>
      <c r="Q11" s="104">
        <v>0</v>
      </c>
      <c r="R11" s="105" t="s">
        <v>11</v>
      </c>
      <c r="S11" s="101" t="s">
        <v>557</v>
      </c>
      <c r="T11" s="101" t="s">
        <v>555</v>
      </c>
      <c r="U11" s="102" t="s">
        <v>11</v>
      </c>
      <c r="V11" s="103"/>
      <c r="W11" s="104">
        <v>0</v>
      </c>
      <c r="X11" s="105" t="s">
        <v>11</v>
      </c>
      <c r="Y11" s="101" t="s">
        <v>558</v>
      </c>
      <c r="Z11" s="101"/>
      <c r="AA11" s="102"/>
      <c r="AB11" s="103"/>
      <c r="AC11" s="104"/>
      <c r="AD11" s="10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row>
    <row r="12" spans="1:70" ht="103.2" customHeight="1" x14ac:dyDescent="0.3">
      <c r="A12" s="98">
        <v>45382</v>
      </c>
      <c r="B12" s="99" t="s">
        <v>35</v>
      </c>
      <c r="C12" s="100" t="s">
        <v>34</v>
      </c>
      <c r="D12" s="100" t="s">
        <v>36</v>
      </c>
      <c r="E12" s="100" t="s">
        <v>37</v>
      </c>
      <c r="F12" s="101" t="s">
        <v>553</v>
      </c>
      <c r="G12" s="101" t="s">
        <v>554</v>
      </c>
      <c r="H12" s="101" t="s">
        <v>555</v>
      </c>
      <c r="I12" s="102" t="s">
        <v>11</v>
      </c>
      <c r="J12" s="103"/>
      <c r="K12" s="104">
        <v>150000</v>
      </c>
      <c r="L12" s="105" t="s">
        <v>660</v>
      </c>
      <c r="M12" s="101" t="s">
        <v>556</v>
      </c>
      <c r="N12" s="101" t="s">
        <v>555</v>
      </c>
      <c r="O12" s="102" t="s">
        <v>11</v>
      </c>
      <c r="P12" s="103"/>
      <c r="Q12" s="104">
        <v>96460000.000000015</v>
      </c>
      <c r="R12" s="105" t="s">
        <v>660</v>
      </c>
      <c r="S12" s="101" t="s">
        <v>557</v>
      </c>
      <c r="T12" s="101" t="s">
        <v>555</v>
      </c>
      <c r="U12" s="102" t="s">
        <v>11</v>
      </c>
      <c r="V12" s="103"/>
      <c r="W12" s="104">
        <v>163020000</v>
      </c>
      <c r="X12" s="105" t="s">
        <v>660</v>
      </c>
      <c r="Y12" s="101" t="s">
        <v>558</v>
      </c>
      <c r="Z12" s="101"/>
      <c r="AA12" s="102"/>
      <c r="AB12" s="103"/>
      <c r="AC12" s="104"/>
      <c r="AD12" s="10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row>
    <row r="13" spans="1:70" ht="70.2" customHeight="1" x14ac:dyDescent="0.3">
      <c r="A13" s="98">
        <v>45382</v>
      </c>
      <c r="B13" s="99" t="s">
        <v>39</v>
      </c>
      <c r="C13" s="100" t="s">
        <v>38</v>
      </c>
      <c r="D13" s="100" t="s">
        <v>40</v>
      </c>
      <c r="E13" s="100" t="s">
        <v>12</v>
      </c>
      <c r="F13" s="101" t="s">
        <v>559</v>
      </c>
      <c r="G13" s="101" t="s">
        <v>560</v>
      </c>
      <c r="H13" s="101" t="s">
        <v>555</v>
      </c>
      <c r="I13" s="102" t="s">
        <v>11</v>
      </c>
      <c r="J13" s="103" t="s">
        <v>561</v>
      </c>
      <c r="K13" s="104">
        <v>6808150000.000001</v>
      </c>
      <c r="L13" s="105" t="s">
        <v>11</v>
      </c>
      <c r="M13" s="101"/>
      <c r="N13" s="101"/>
      <c r="O13" s="102"/>
      <c r="P13" s="103"/>
      <c r="Q13" s="106"/>
      <c r="R13" s="105"/>
      <c r="S13" s="101"/>
      <c r="T13" s="101"/>
      <c r="U13" s="102"/>
      <c r="V13" s="103"/>
      <c r="W13" s="106"/>
      <c r="X13" s="105"/>
      <c r="Y13" s="101"/>
      <c r="Z13" s="101"/>
      <c r="AA13" s="102"/>
      <c r="AB13" s="101"/>
      <c r="AC13" s="107"/>
      <c r="AD13" s="99"/>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row>
    <row r="14" spans="1:70" ht="70.2" customHeight="1" x14ac:dyDescent="0.3">
      <c r="A14" s="98">
        <v>45382</v>
      </c>
      <c r="B14" s="99" t="s">
        <v>39</v>
      </c>
      <c r="C14" s="100" t="s">
        <v>38</v>
      </c>
      <c r="D14" s="100" t="s">
        <v>40</v>
      </c>
      <c r="E14" s="100" t="s">
        <v>12</v>
      </c>
      <c r="F14" s="101" t="s">
        <v>559</v>
      </c>
      <c r="G14" s="101" t="s">
        <v>560</v>
      </c>
      <c r="H14" s="101" t="s">
        <v>555</v>
      </c>
      <c r="I14" s="102" t="s">
        <v>11</v>
      </c>
      <c r="J14" s="103" t="s">
        <v>562</v>
      </c>
      <c r="K14" s="104">
        <v>6808150000.000001</v>
      </c>
      <c r="L14" s="105" t="s">
        <v>11</v>
      </c>
      <c r="M14" s="101"/>
      <c r="N14" s="101"/>
      <c r="O14" s="102"/>
      <c r="P14" s="103"/>
      <c r="Q14" s="106"/>
      <c r="R14" s="105"/>
      <c r="S14" s="101"/>
      <c r="T14" s="101"/>
      <c r="U14" s="102"/>
      <c r="V14" s="103"/>
      <c r="W14" s="106"/>
      <c r="X14" s="105"/>
      <c r="Y14" s="101"/>
      <c r="Z14" s="101"/>
      <c r="AA14" s="102"/>
      <c r="AB14" s="101"/>
      <c r="AC14" s="107"/>
      <c r="AD14" s="99"/>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row>
    <row r="15" spans="1:70" ht="69.599999999999994" customHeight="1" x14ac:dyDescent="0.3">
      <c r="A15" s="98">
        <v>45382</v>
      </c>
      <c r="B15" s="99" t="s">
        <v>43</v>
      </c>
      <c r="C15" s="100" t="s">
        <v>38</v>
      </c>
      <c r="D15" s="100" t="s">
        <v>44</v>
      </c>
      <c r="E15" s="100" t="s">
        <v>12</v>
      </c>
      <c r="F15" s="101" t="s">
        <v>559</v>
      </c>
      <c r="G15" s="101" t="s">
        <v>560</v>
      </c>
      <c r="H15" s="101" t="s">
        <v>555</v>
      </c>
      <c r="I15" s="102" t="s">
        <v>11</v>
      </c>
      <c r="J15" s="103" t="s">
        <v>561</v>
      </c>
      <c r="K15" s="104">
        <v>0</v>
      </c>
      <c r="L15" s="105" t="s">
        <v>11</v>
      </c>
      <c r="M15" s="101"/>
      <c r="N15" s="101"/>
      <c r="O15" s="102"/>
      <c r="P15" s="103"/>
      <c r="Q15" s="106"/>
      <c r="R15" s="105"/>
      <c r="S15" s="101"/>
      <c r="T15" s="101"/>
      <c r="U15" s="102"/>
      <c r="V15" s="103"/>
      <c r="W15" s="106"/>
      <c r="X15" s="105"/>
      <c r="Y15" s="101"/>
      <c r="Z15" s="101"/>
      <c r="AA15" s="102"/>
      <c r="AB15" s="101"/>
      <c r="AC15" s="107"/>
      <c r="AD15" s="99"/>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row>
    <row r="16" spans="1:70" ht="80.400000000000006" customHeight="1" x14ac:dyDescent="0.3">
      <c r="A16" s="98">
        <v>45382</v>
      </c>
      <c r="B16" s="99" t="s">
        <v>43</v>
      </c>
      <c r="C16" s="100" t="s">
        <v>38</v>
      </c>
      <c r="D16" s="100" t="s">
        <v>44</v>
      </c>
      <c r="E16" s="100" t="s">
        <v>12</v>
      </c>
      <c r="F16" s="101" t="s">
        <v>559</v>
      </c>
      <c r="G16" s="101" t="s">
        <v>560</v>
      </c>
      <c r="H16" s="101" t="s">
        <v>555</v>
      </c>
      <c r="I16" s="102" t="s">
        <v>11</v>
      </c>
      <c r="J16" s="103" t="s">
        <v>562</v>
      </c>
      <c r="K16" s="104">
        <v>0</v>
      </c>
      <c r="L16" s="105" t="s">
        <v>11</v>
      </c>
      <c r="M16" s="101"/>
      <c r="N16" s="101"/>
      <c r="O16" s="102"/>
      <c r="P16" s="103"/>
      <c r="Q16" s="106"/>
      <c r="R16" s="105"/>
      <c r="S16" s="101"/>
      <c r="T16" s="101"/>
      <c r="U16" s="102"/>
      <c r="V16" s="103"/>
      <c r="W16" s="106"/>
      <c r="X16" s="105"/>
      <c r="Y16" s="101"/>
      <c r="Z16" s="101"/>
      <c r="AA16" s="102"/>
      <c r="AB16" s="101"/>
      <c r="AC16" s="107"/>
      <c r="AD16" s="99"/>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row>
    <row r="17" spans="1:70" ht="73.2" customHeight="1" x14ac:dyDescent="0.3">
      <c r="A17" s="98">
        <v>45382</v>
      </c>
      <c r="B17" s="99" t="s">
        <v>45</v>
      </c>
      <c r="C17" s="100" t="s">
        <v>38</v>
      </c>
      <c r="D17" s="100" t="s">
        <v>46</v>
      </c>
      <c r="E17" s="100" t="s">
        <v>12</v>
      </c>
      <c r="F17" s="101" t="s">
        <v>559</v>
      </c>
      <c r="G17" s="101" t="s">
        <v>560</v>
      </c>
      <c r="H17" s="101" t="s">
        <v>555</v>
      </c>
      <c r="I17" s="102" t="s">
        <v>11</v>
      </c>
      <c r="J17" s="103" t="s">
        <v>561</v>
      </c>
      <c r="K17" s="104">
        <v>70410000</v>
      </c>
      <c r="L17" s="105" t="s">
        <v>11</v>
      </c>
      <c r="M17" s="101"/>
      <c r="N17" s="101"/>
      <c r="O17" s="102"/>
      <c r="P17" s="103"/>
      <c r="Q17" s="106"/>
      <c r="R17" s="105"/>
      <c r="S17" s="101"/>
      <c r="T17" s="101"/>
      <c r="U17" s="102"/>
      <c r="V17" s="103"/>
      <c r="W17" s="106"/>
      <c r="X17" s="105"/>
      <c r="Y17" s="101"/>
      <c r="Z17" s="101"/>
      <c r="AA17" s="102"/>
      <c r="AB17" s="101"/>
      <c r="AC17" s="107"/>
      <c r="AD17" s="99"/>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row>
    <row r="18" spans="1:70" ht="55.2" x14ac:dyDescent="0.3">
      <c r="A18" s="98">
        <v>45382</v>
      </c>
      <c r="B18" s="99" t="s">
        <v>45</v>
      </c>
      <c r="C18" s="100" t="s">
        <v>38</v>
      </c>
      <c r="D18" s="100" t="s">
        <v>46</v>
      </c>
      <c r="E18" s="100" t="s">
        <v>12</v>
      </c>
      <c r="F18" s="101" t="s">
        <v>559</v>
      </c>
      <c r="G18" s="101" t="s">
        <v>560</v>
      </c>
      <c r="H18" s="101" t="s">
        <v>555</v>
      </c>
      <c r="I18" s="102" t="s">
        <v>11</v>
      </c>
      <c r="J18" s="103" t="s">
        <v>562</v>
      </c>
      <c r="K18" s="104">
        <v>70410000</v>
      </c>
      <c r="L18" s="105" t="s">
        <v>11</v>
      </c>
      <c r="M18" s="101"/>
      <c r="N18" s="101"/>
      <c r="O18" s="102"/>
      <c r="P18" s="103"/>
      <c r="Q18" s="106"/>
      <c r="R18" s="105"/>
      <c r="S18" s="101"/>
      <c r="T18" s="101"/>
      <c r="U18" s="102"/>
      <c r="V18" s="103"/>
      <c r="W18" s="106"/>
      <c r="X18" s="105"/>
      <c r="Y18" s="101"/>
      <c r="Z18" s="101"/>
      <c r="AA18" s="102"/>
      <c r="AB18" s="101"/>
      <c r="AC18" s="107"/>
      <c r="AD18" s="99"/>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row>
    <row r="19" spans="1:70" ht="55.2" x14ac:dyDescent="0.3">
      <c r="A19" s="98">
        <v>45382</v>
      </c>
      <c r="B19" s="99" t="s">
        <v>47</v>
      </c>
      <c r="C19" s="100" t="s">
        <v>38</v>
      </c>
      <c r="D19" s="100" t="s">
        <v>48</v>
      </c>
      <c r="E19" s="100" t="s">
        <v>12</v>
      </c>
      <c r="F19" s="101" t="s">
        <v>559</v>
      </c>
      <c r="G19" s="101" t="s">
        <v>560</v>
      </c>
      <c r="H19" s="108" t="s">
        <v>555</v>
      </c>
      <c r="I19" s="102" t="s">
        <v>11</v>
      </c>
      <c r="J19" s="103" t="s">
        <v>561</v>
      </c>
      <c r="K19" s="104">
        <v>0</v>
      </c>
      <c r="L19" s="105" t="s">
        <v>11</v>
      </c>
      <c r="M19" s="101"/>
      <c r="N19" s="101"/>
      <c r="O19" s="102"/>
      <c r="P19" s="103"/>
      <c r="Q19" s="106"/>
      <c r="R19" s="105"/>
      <c r="S19" s="101"/>
      <c r="T19" s="101"/>
      <c r="U19" s="102"/>
      <c r="V19" s="103"/>
      <c r="W19" s="106"/>
      <c r="X19" s="105"/>
      <c r="Y19" s="101"/>
      <c r="Z19" s="101"/>
      <c r="AA19" s="102"/>
      <c r="AB19" s="101"/>
      <c r="AC19" s="107"/>
      <c r="AD19" s="99"/>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row>
    <row r="20" spans="1:70" ht="55.2" x14ac:dyDescent="0.3">
      <c r="A20" s="98">
        <v>45382</v>
      </c>
      <c r="B20" s="99" t="s">
        <v>47</v>
      </c>
      <c r="C20" s="100" t="s">
        <v>38</v>
      </c>
      <c r="D20" s="100" t="s">
        <v>48</v>
      </c>
      <c r="E20" s="100" t="s">
        <v>12</v>
      </c>
      <c r="F20" s="101" t="s">
        <v>559</v>
      </c>
      <c r="G20" s="101" t="s">
        <v>560</v>
      </c>
      <c r="H20" s="108" t="s">
        <v>555</v>
      </c>
      <c r="I20" s="102" t="s">
        <v>11</v>
      </c>
      <c r="J20" s="103" t="s">
        <v>562</v>
      </c>
      <c r="K20" s="104">
        <v>0</v>
      </c>
      <c r="L20" s="105" t="s">
        <v>11</v>
      </c>
      <c r="M20" s="101"/>
      <c r="N20" s="101"/>
      <c r="O20" s="102"/>
      <c r="P20" s="103"/>
      <c r="Q20" s="106"/>
      <c r="R20" s="105"/>
      <c r="S20" s="101"/>
      <c r="T20" s="101"/>
      <c r="U20" s="102"/>
      <c r="V20" s="103"/>
      <c r="W20" s="106"/>
      <c r="X20" s="105"/>
      <c r="Y20" s="101"/>
      <c r="Z20" s="101"/>
      <c r="AA20" s="102"/>
      <c r="AB20" s="101"/>
      <c r="AC20" s="107"/>
      <c r="AD20" s="99"/>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row>
    <row r="21" spans="1:70" ht="55.2" x14ac:dyDescent="0.3">
      <c r="A21" s="98">
        <v>45382</v>
      </c>
      <c r="B21" s="99" t="s">
        <v>49</v>
      </c>
      <c r="C21" s="100" t="s">
        <v>38</v>
      </c>
      <c r="D21" s="100" t="s">
        <v>50</v>
      </c>
      <c r="E21" s="100" t="s">
        <v>12</v>
      </c>
      <c r="F21" s="101" t="s">
        <v>559</v>
      </c>
      <c r="G21" s="101" t="s">
        <v>560</v>
      </c>
      <c r="H21" s="108" t="s">
        <v>555</v>
      </c>
      <c r="I21" s="102" t="s">
        <v>11</v>
      </c>
      <c r="J21" s="103" t="s">
        <v>561</v>
      </c>
      <c r="K21" s="104">
        <v>17430000</v>
      </c>
      <c r="L21" s="105" t="s">
        <v>11</v>
      </c>
      <c r="M21" s="101"/>
      <c r="N21" s="101"/>
      <c r="O21" s="102"/>
      <c r="P21" s="103"/>
      <c r="Q21" s="106"/>
      <c r="R21" s="105"/>
      <c r="S21" s="101"/>
      <c r="T21" s="101"/>
      <c r="U21" s="102"/>
      <c r="V21" s="103"/>
      <c r="W21" s="106"/>
      <c r="X21" s="105"/>
      <c r="Y21" s="101"/>
      <c r="Z21" s="101"/>
      <c r="AA21" s="102"/>
      <c r="AB21" s="101"/>
      <c r="AC21" s="107"/>
      <c r="AD21" s="99"/>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row>
    <row r="22" spans="1:70" ht="55.2" x14ac:dyDescent="0.3">
      <c r="A22" s="98">
        <v>45382</v>
      </c>
      <c r="B22" s="99" t="s">
        <v>49</v>
      </c>
      <c r="C22" s="100" t="s">
        <v>38</v>
      </c>
      <c r="D22" s="100" t="s">
        <v>50</v>
      </c>
      <c r="E22" s="100" t="s">
        <v>12</v>
      </c>
      <c r="F22" s="101" t="s">
        <v>559</v>
      </c>
      <c r="G22" s="101" t="s">
        <v>560</v>
      </c>
      <c r="H22" s="108" t="s">
        <v>555</v>
      </c>
      <c r="I22" s="102" t="s">
        <v>11</v>
      </c>
      <c r="J22" s="103" t="s">
        <v>562</v>
      </c>
      <c r="K22" s="104">
        <v>17430000</v>
      </c>
      <c r="L22" s="105" t="s">
        <v>11</v>
      </c>
      <c r="M22" s="101"/>
      <c r="N22" s="101"/>
      <c r="O22" s="102"/>
      <c r="P22" s="103"/>
      <c r="Q22" s="106"/>
      <c r="R22" s="105"/>
      <c r="S22" s="101"/>
      <c r="T22" s="101"/>
      <c r="U22" s="102"/>
      <c r="V22" s="103"/>
      <c r="W22" s="106"/>
      <c r="X22" s="105"/>
      <c r="Y22" s="101"/>
      <c r="Z22" s="101"/>
      <c r="AA22" s="102"/>
      <c r="AB22" s="101"/>
      <c r="AC22" s="107"/>
      <c r="AD22" s="99"/>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row>
    <row r="23" spans="1:70" ht="55.2" x14ac:dyDescent="0.3">
      <c r="A23" s="98">
        <v>45382</v>
      </c>
      <c r="B23" s="99" t="s">
        <v>51</v>
      </c>
      <c r="C23" s="100" t="s">
        <v>38</v>
      </c>
      <c r="D23" s="100" t="s">
        <v>52</v>
      </c>
      <c r="E23" s="100" t="s">
        <v>12</v>
      </c>
      <c r="F23" s="101" t="s">
        <v>559</v>
      </c>
      <c r="G23" s="101" t="s">
        <v>560</v>
      </c>
      <c r="H23" s="108" t="s">
        <v>555</v>
      </c>
      <c r="I23" s="102" t="s">
        <v>11</v>
      </c>
      <c r="J23" s="103" t="s">
        <v>561</v>
      </c>
      <c r="K23" s="104">
        <v>0</v>
      </c>
      <c r="L23" s="105" t="s">
        <v>11</v>
      </c>
      <c r="M23" s="101"/>
      <c r="N23" s="101"/>
      <c r="O23" s="102"/>
      <c r="P23" s="103"/>
      <c r="Q23" s="106"/>
      <c r="R23" s="105"/>
      <c r="S23" s="101"/>
      <c r="T23" s="101"/>
      <c r="U23" s="102"/>
      <c r="V23" s="103"/>
      <c r="W23" s="106"/>
      <c r="X23" s="105"/>
      <c r="Y23" s="101"/>
      <c r="Z23" s="101"/>
      <c r="AA23" s="102"/>
      <c r="AB23" s="101"/>
      <c r="AC23" s="107"/>
      <c r="AD23" s="99"/>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row>
    <row r="24" spans="1:70" ht="55.2" x14ac:dyDescent="0.3">
      <c r="A24" s="98">
        <v>45382</v>
      </c>
      <c r="B24" s="99" t="s">
        <v>51</v>
      </c>
      <c r="C24" s="100" t="s">
        <v>38</v>
      </c>
      <c r="D24" s="100" t="s">
        <v>52</v>
      </c>
      <c r="E24" s="100" t="s">
        <v>12</v>
      </c>
      <c r="F24" s="101" t="s">
        <v>559</v>
      </c>
      <c r="G24" s="101" t="s">
        <v>560</v>
      </c>
      <c r="H24" s="108" t="s">
        <v>555</v>
      </c>
      <c r="I24" s="102" t="s">
        <v>11</v>
      </c>
      <c r="J24" s="103" t="s">
        <v>562</v>
      </c>
      <c r="K24" s="104">
        <v>0</v>
      </c>
      <c r="L24" s="105" t="s">
        <v>11</v>
      </c>
      <c r="M24" s="101"/>
      <c r="N24" s="101"/>
      <c r="O24" s="102"/>
      <c r="P24" s="103"/>
      <c r="Q24" s="106"/>
      <c r="R24" s="105"/>
      <c r="S24" s="101"/>
      <c r="T24" s="101"/>
      <c r="U24" s="102"/>
      <c r="V24" s="103"/>
      <c r="W24" s="106"/>
      <c r="X24" s="105"/>
      <c r="Y24" s="101"/>
      <c r="Z24" s="101"/>
      <c r="AA24" s="102"/>
      <c r="AB24" s="101"/>
      <c r="AC24" s="107"/>
      <c r="AD24" s="99"/>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row>
    <row r="25" spans="1:70" ht="55.2" x14ac:dyDescent="0.3">
      <c r="A25" s="98">
        <v>45382</v>
      </c>
      <c r="B25" s="99" t="s">
        <v>53</v>
      </c>
      <c r="C25" s="100" t="s">
        <v>38</v>
      </c>
      <c r="D25" s="100" t="s">
        <v>54</v>
      </c>
      <c r="E25" s="100" t="s">
        <v>12</v>
      </c>
      <c r="F25" s="101" t="s">
        <v>559</v>
      </c>
      <c r="G25" s="101" t="s">
        <v>560</v>
      </c>
      <c r="H25" s="108" t="s">
        <v>555</v>
      </c>
      <c r="I25" s="102" t="s">
        <v>11</v>
      </c>
      <c r="J25" s="103" t="s">
        <v>561</v>
      </c>
      <c r="K25" s="104">
        <v>0</v>
      </c>
      <c r="L25" s="105" t="s">
        <v>11</v>
      </c>
      <c r="M25" s="101"/>
      <c r="N25" s="101"/>
      <c r="O25" s="102"/>
      <c r="P25" s="103"/>
      <c r="Q25" s="106"/>
      <c r="R25" s="105"/>
      <c r="S25" s="101"/>
      <c r="T25" s="101"/>
      <c r="U25" s="102"/>
      <c r="V25" s="103"/>
      <c r="W25" s="106"/>
      <c r="X25" s="105"/>
      <c r="Y25" s="101"/>
      <c r="Z25" s="101"/>
      <c r="AA25" s="102"/>
      <c r="AB25" s="101"/>
      <c r="AC25" s="107"/>
      <c r="AD25" s="99"/>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row>
    <row r="26" spans="1:70" ht="55.2" x14ac:dyDescent="0.3">
      <c r="A26" s="98">
        <v>45382</v>
      </c>
      <c r="B26" s="99" t="s">
        <v>53</v>
      </c>
      <c r="C26" s="100" t="s">
        <v>38</v>
      </c>
      <c r="D26" s="100" t="s">
        <v>54</v>
      </c>
      <c r="E26" s="100" t="s">
        <v>12</v>
      </c>
      <c r="F26" s="101" t="s">
        <v>559</v>
      </c>
      <c r="G26" s="101" t="s">
        <v>560</v>
      </c>
      <c r="H26" s="108" t="s">
        <v>555</v>
      </c>
      <c r="I26" s="102" t="s">
        <v>11</v>
      </c>
      <c r="J26" s="103" t="s">
        <v>562</v>
      </c>
      <c r="K26" s="104">
        <v>0</v>
      </c>
      <c r="L26" s="105" t="s">
        <v>11</v>
      </c>
      <c r="M26" s="101"/>
      <c r="N26" s="101"/>
      <c r="O26" s="102"/>
      <c r="P26" s="103"/>
      <c r="Q26" s="106"/>
      <c r="R26" s="105"/>
      <c r="S26" s="101"/>
      <c r="T26" s="101"/>
      <c r="U26" s="102"/>
      <c r="V26" s="103"/>
      <c r="W26" s="106"/>
      <c r="X26" s="105"/>
      <c r="Y26" s="101"/>
      <c r="Z26" s="101"/>
      <c r="AA26" s="102"/>
      <c r="AB26" s="101"/>
      <c r="AC26" s="107"/>
      <c r="AD26" s="99"/>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row>
    <row r="27" spans="1:70" ht="55.2" x14ac:dyDescent="0.3">
      <c r="A27" s="98">
        <v>45382</v>
      </c>
      <c r="B27" s="99" t="s">
        <v>55</v>
      </c>
      <c r="C27" s="100" t="s">
        <v>38</v>
      </c>
      <c r="D27" s="100" t="s">
        <v>56</v>
      </c>
      <c r="E27" s="100" t="s">
        <v>12</v>
      </c>
      <c r="F27" s="101" t="s">
        <v>559</v>
      </c>
      <c r="G27" s="101" t="s">
        <v>560</v>
      </c>
      <c r="H27" s="108" t="s">
        <v>555</v>
      </c>
      <c r="I27" s="102" t="s">
        <v>11</v>
      </c>
      <c r="J27" s="103" t="s">
        <v>561</v>
      </c>
      <c r="K27" s="104">
        <v>0</v>
      </c>
      <c r="L27" s="105" t="s">
        <v>11</v>
      </c>
      <c r="M27" s="101"/>
      <c r="N27" s="101"/>
      <c r="O27" s="102"/>
      <c r="P27" s="103"/>
      <c r="Q27" s="106"/>
      <c r="R27" s="105"/>
      <c r="S27" s="101"/>
      <c r="T27" s="101"/>
      <c r="U27" s="102"/>
      <c r="V27" s="103"/>
      <c r="W27" s="106"/>
      <c r="X27" s="105"/>
      <c r="Y27" s="101"/>
      <c r="Z27" s="101"/>
      <c r="AA27" s="102"/>
      <c r="AB27" s="101"/>
      <c r="AC27" s="107"/>
      <c r="AD27" s="99"/>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row>
    <row r="28" spans="1:70" ht="55.2" x14ac:dyDescent="0.3">
      <c r="A28" s="98">
        <v>45382</v>
      </c>
      <c r="B28" s="99" t="s">
        <v>55</v>
      </c>
      <c r="C28" s="100" t="s">
        <v>38</v>
      </c>
      <c r="D28" s="100" t="s">
        <v>56</v>
      </c>
      <c r="E28" s="100" t="s">
        <v>12</v>
      </c>
      <c r="F28" s="101" t="s">
        <v>559</v>
      </c>
      <c r="G28" s="101" t="s">
        <v>560</v>
      </c>
      <c r="H28" s="108" t="s">
        <v>555</v>
      </c>
      <c r="I28" s="102" t="s">
        <v>11</v>
      </c>
      <c r="J28" s="103" t="s">
        <v>562</v>
      </c>
      <c r="K28" s="104">
        <v>0</v>
      </c>
      <c r="L28" s="105" t="s">
        <v>11</v>
      </c>
      <c r="M28" s="101"/>
      <c r="N28" s="101"/>
      <c r="O28" s="102"/>
      <c r="P28" s="103"/>
      <c r="Q28" s="106"/>
      <c r="R28" s="105"/>
      <c r="S28" s="101"/>
      <c r="T28" s="101"/>
      <c r="U28" s="102"/>
      <c r="V28" s="103"/>
      <c r="W28" s="106"/>
      <c r="X28" s="105"/>
      <c r="Y28" s="101"/>
      <c r="Z28" s="101"/>
      <c r="AA28" s="102"/>
      <c r="AB28" s="101"/>
      <c r="AC28" s="107"/>
      <c r="AD28" s="99"/>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row>
    <row r="29" spans="1:70" ht="55.2" x14ac:dyDescent="0.3">
      <c r="A29" s="98">
        <v>45382</v>
      </c>
      <c r="B29" s="99" t="s">
        <v>57</v>
      </c>
      <c r="C29" s="100" t="s">
        <v>38</v>
      </c>
      <c r="D29" s="100" t="s">
        <v>58</v>
      </c>
      <c r="E29" s="100" t="s">
        <v>12</v>
      </c>
      <c r="F29" s="101" t="s">
        <v>559</v>
      </c>
      <c r="G29" s="101" t="s">
        <v>560</v>
      </c>
      <c r="H29" s="108" t="s">
        <v>555</v>
      </c>
      <c r="I29" s="102" t="s">
        <v>11</v>
      </c>
      <c r="J29" s="103" t="s">
        <v>561</v>
      </c>
      <c r="K29" s="104">
        <v>0</v>
      </c>
      <c r="L29" s="105" t="s">
        <v>11</v>
      </c>
      <c r="M29" s="101"/>
      <c r="N29" s="101"/>
      <c r="O29" s="102"/>
      <c r="P29" s="103"/>
      <c r="Q29" s="106"/>
      <c r="R29" s="105"/>
      <c r="S29" s="101"/>
      <c r="T29" s="101"/>
      <c r="U29" s="102"/>
      <c r="V29" s="103"/>
      <c r="W29" s="106"/>
      <c r="X29" s="105"/>
      <c r="Y29" s="101"/>
      <c r="Z29" s="101"/>
      <c r="AA29" s="102"/>
      <c r="AB29" s="101"/>
      <c r="AC29" s="107"/>
      <c r="AD29" s="99"/>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row>
    <row r="30" spans="1:70" ht="55.2" x14ac:dyDescent="0.3">
      <c r="A30" s="98">
        <v>45382</v>
      </c>
      <c r="B30" s="99" t="s">
        <v>57</v>
      </c>
      <c r="C30" s="100" t="s">
        <v>38</v>
      </c>
      <c r="D30" s="100" t="s">
        <v>58</v>
      </c>
      <c r="E30" s="100" t="s">
        <v>12</v>
      </c>
      <c r="F30" s="101" t="s">
        <v>559</v>
      </c>
      <c r="G30" s="101" t="s">
        <v>560</v>
      </c>
      <c r="H30" s="108" t="s">
        <v>555</v>
      </c>
      <c r="I30" s="102" t="s">
        <v>11</v>
      </c>
      <c r="J30" s="103" t="s">
        <v>562</v>
      </c>
      <c r="K30" s="104">
        <v>0</v>
      </c>
      <c r="L30" s="105" t="s">
        <v>11</v>
      </c>
      <c r="M30" s="101"/>
      <c r="N30" s="101"/>
      <c r="O30" s="102"/>
      <c r="P30" s="103"/>
      <c r="Q30" s="106"/>
      <c r="R30" s="105"/>
      <c r="S30" s="101"/>
      <c r="T30" s="101"/>
      <c r="U30" s="102"/>
      <c r="V30" s="103"/>
      <c r="W30" s="106"/>
      <c r="X30" s="105"/>
      <c r="Y30" s="101"/>
      <c r="Z30" s="101"/>
      <c r="AA30" s="102"/>
      <c r="AB30" s="101"/>
      <c r="AC30" s="107"/>
      <c r="AD30" s="99"/>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row>
    <row r="31" spans="1:70" ht="55.2" x14ac:dyDescent="0.3">
      <c r="A31" s="98">
        <v>45382</v>
      </c>
      <c r="B31" s="99" t="s">
        <v>59</v>
      </c>
      <c r="C31" s="100" t="s">
        <v>38</v>
      </c>
      <c r="D31" s="100" t="s">
        <v>60</v>
      </c>
      <c r="E31" s="100" t="s">
        <v>12</v>
      </c>
      <c r="F31" s="101" t="s">
        <v>559</v>
      </c>
      <c r="G31" s="101" t="s">
        <v>560</v>
      </c>
      <c r="H31" s="108" t="s">
        <v>555</v>
      </c>
      <c r="I31" s="102" t="s">
        <v>11</v>
      </c>
      <c r="J31" s="103" t="s">
        <v>561</v>
      </c>
      <c r="K31" s="104">
        <v>0</v>
      </c>
      <c r="L31" s="105" t="s">
        <v>11</v>
      </c>
      <c r="M31" s="101"/>
      <c r="N31" s="101"/>
      <c r="O31" s="102"/>
      <c r="P31" s="103"/>
      <c r="Q31" s="106"/>
      <c r="R31" s="105"/>
      <c r="S31" s="101"/>
      <c r="T31" s="101"/>
      <c r="U31" s="102"/>
      <c r="V31" s="103"/>
      <c r="W31" s="106"/>
      <c r="X31" s="105"/>
      <c r="Y31" s="101"/>
      <c r="Z31" s="101"/>
      <c r="AA31" s="102"/>
      <c r="AB31" s="101"/>
      <c r="AC31" s="107"/>
      <c r="AD31" s="99"/>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row>
    <row r="32" spans="1:70" ht="55.2" x14ac:dyDescent="0.3">
      <c r="A32" s="98">
        <v>45382</v>
      </c>
      <c r="B32" s="99" t="s">
        <v>59</v>
      </c>
      <c r="C32" s="100" t="s">
        <v>38</v>
      </c>
      <c r="D32" s="100" t="s">
        <v>60</v>
      </c>
      <c r="E32" s="100" t="s">
        <v>12</v>
      </c>
      <c r="F32" s="101" t="s">
        <v>559</v>
      </c>
      <c r="G32" s="101" t="s">
        <v>560</v>
      </c>
      <c r="H32" s="108" t="s">
        <v>555</v>
      </c>
      <c r="I32" s="102" t="s">
        <v>11</v>
      </c>
      <c r="J32" s="103" t="s">
        <v>562</v>
      </c>
      <c r="K32" s="104">
        <v>0</v>
      </c>
      <c r="L32" s="105" t="s">
        <v>11</v>
      </c>
      <c r="M32" s="101"/>
      <c r="N32" s="101"/>
      <c r="O32" s="102"/>
      <c r="P32" s="103"/>
      <c r="Q32" s="106"/>
      <c r="R32" s="105"/>
      <c r="S32" s="101"/>
      <c r="T32" s="101"/>
      <c r="U32" s="102"/>
      <c r="V32" s="103"/>
      <c r="W32" s="106"/>
      <c r="X32" s="105"/>
      <c r="Y32" s="101"/>
      <c r="Z32" s="101"/>
      <c r="AA32" s="102"/>
      <c r="AB32" s="101"/>
      <c r="AC32" s="107"/>
      <c r="AD32" s="99"/>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row>
    <row r="33" spans="1:70" ht="55.2" x14ac:dyDescent="0.3">
      <c r="A33" s="98">
        <v>45382</v>
      </c>
      <c r="B33" s="99" t="s">
        <v>61</v>
      </c>
      <c r="C33" s="100" t="s">
        <v>38</v>
      </c>
      <c r="D33" s="100" t="s">
        <v>62</v>
      </c>
      <c r="E33" s="100" t="s">
        <v>12</v>
      </c>
      <c r="F33" s="101" t="s">
        <v>559</v>
      </c>
      <c r="G33" s="101" t="s">
        <v>560</v>
      </c>
      <c r="H33" s="108" t="s">
        <v>555</v>
      </c>
      <c r="I33" s="102" t="s">
        <v>11</v>
      </c>
      <c r="J33" s="103" t="s">
        <v>561</v>
      </c>
      <c r="K33" s="104">
        <v>0</v>
      </c>
      <c r="L33" s="105" t="s">
        <v>11</v>
      </c>
      <c r="M33" s="101"/>
      <c r="N33" s="101"/>
      <c r="O33" s="102"/>
      <c r="P33" s="103"/>
      <c r="Q33" s="106"/>
      <c r="R33" s="105"/>
      <c r="S33" s="101"/>
      <c r="T33" s="101"/>
      <c r="U33" s="102"/>
      <c r="V33" s="103"/>
      <c r="W33" s="106"/>
      <c r="X33" s="105"/>
      <c r="Y33" s="101"/>
      <c r="Z33" s="101"/>
      <c r="AA33" s="102"/>
      <c r="AB33" s="101"/>
      <c r="AC33" s="107"/>
      <c r="AD33" s="99"/>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row>
    <row r="34" spans="1:70" ht="55.2" x14ac:dyDescent="0.3">
      <c r="A34" s="98">
        <v>45382</v>
      </c>
      <c r="B34" s="99" t="s">
        <v>61</v>
      </c>
      <c r="C34" s="100" t="s">
        <v>38</v>
      </c>
      <c r="D34" s="100" t="s">
        <v>62</v>
      </c>
      <c r="E34" s="100" t="s">
        <v>12</v>
      </c>
      <c r="F34" s="101" t="s">
        <v>559</v>
      </c>
      <c r="G34" s="101" t="s">
        <v>560</v>
      </c>
      <c r="H34" s="108" t="s">
        <v>555</v>
      </c>
      <c r="I34" s="102" t="s">
        <v>11</v>
      </c>
      <c r="J34" s="103" t="s">
        <v>562</v>
      </c>
      <c r="K34" s="104">
        <v>0</v>
      </c>
      <c r="L34" s="105" t="s">
        <v>11</v>
      </c>
      <c r="M34" s="101"/>
      <c r="N34" s="101"/>
      <c r="O34" s="102"/>
      <c r="P34" s="103"/>
      <c r="Q34" s="106"/>
      <c r="R34" s="105"/>
      <c r="S34" s="101"/>
      <c r="T34" s="101"/>
      <c r="U34" s="102"/>
      <c r="V34" s="103"/>
      <c r="W34" s="106"/>
      <c r="X34" s="105"/>
      <c r="Y34" s="101"/>
      <c r="Z34" s="101"/>
      <c r="AA34" s="102"/>
      <c r="AB34" s="101"/>
      <c r="AC34" s="107"/>
      <c r="AD34" s="99"/>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row>
    <row r="35" spans="1:70" ht="55.2" x14ac:dyDescent="0.3">
      <c r="A35" s="98">
        <v>45382</v>
      </c>
      <c r="B35" s="99" t="s">
        <v>63</v>
      </c>
      <c r="C35" s="100" t="s">
        <v>38</v>
      </c>
      <c r="D35" s="100" t="s">
        <v>64</v>
      </c>
      <c r="E35" s="100" t="s">
        <v>12</v>
      </c>
      <c r="F35" s="101" t="s">
        <v>559</v>
      </c>
      <c r="G35" s="101" t="s">
        <v>560</v>
      </c>
      <c r="H35" s="108" t="s">
        <v>555</v>
      </c>
      <c r="I35" s="102" t="s">
        <v>11</v>
      </c>
      <c r="J35" s="103" t="s">
        <v>561</v>
      </c>
      <c r="K35" s="104">
        <v>0</v>
      </c>
      <c r="L35" s="105" t="s">
        <v>11</v>
      </c>
      <c r="M35" s="101"/>
      <c r="N35" s="101"/>
      <c r="O35" s="102"/>
      <c r="P35" s="103"/>
      <c r="Q35" s="106"/>
      <c r="R35" s="105"/>
      <c r="S35" s="101"/>
      <c r="T35" s="101"/>
      <c r="U35" s="102"/>
      <c r="V35" s="103"/>
      <c r="W35" s="106"/>
      <c r="X35" s="105"/>
      <c r="Y35" s="101"/>
      <c r="Z35" s="101"/>
      <c r="AA35" s="102"/>
      <c r="AB35" s="101"/>
      <c r="AC35" s="107"/>
      <c r="AD35" s="99"/>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row>
    <row r="36" spans="1:70" ht="55.2" x14ac:dyDescent="0.3">
      <c r="A36" s="98">
        <v>45382</v>
      </c>
      <c r="B36" s="99" t="s">
        <v>63</v>
      </c>
      <c r="C36" s="100" t="s">
        <v>38</v>
      </c>
      <c r="D36" s="100" t="s">
        <v>64</v>
      </c>
      <c r="E36" s="100" t="s">
        <v>12</v>
      </c>
      <c r="F36" s="101" t="s">
        <v>559</v>
      </c>
      <c r="G36" s="101" t="s">
        <v>560</v>
      </c>
      <c r="H36" s="108" t="s">
        <v>555</v>
      </c>
      <c r="I36" s="102" t="s">
        <v>11</v>
      </c>
      <c r="J36" s="103" t="s">
        <v>562</v>
      </c>
      <c r="K36" s="104">
        <v>0</v>
      </c>
      <c r="L36" s="105" t="s">
        <v>11</v>
      </c>
      <c r="M36" s="101"/>
      <c r="N36" s="101"/>
      <c r="O36" s="102"/>
      <c r="P36" s="103"/>
      <c r="Q36" s="106"/>
      <c r="R36" s="105"/>
      <c r="S36" s="101"/>
      <c r="T36" s="101"/>
      <c r="U36" s="102"/>
      <c r="V36" s="103"/>
      <c r="W36" s="106"/>
      <c r="X36" s="105"/>
      <c r="Y36" s="101"/>
      <c r="Z36" s="101"/>
      <c r="AA36" s="102"/>
      <c r="AB36" s="101"/>
      <c r="AC36" s="107"/>
      <c r="AD36" s="99"/>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row>
    <row r="37" spans="1:70" ht="55.2" x14ac:dyDescent="0.3">
      <c r="A37" s="98">
        <v>45382</v>
      </c>
      <c r="B37" s="99" t="s">
        <v>65</v>
      </c>
      <c r="C37" s="100" t="s">
        <v>38</v>
      </c>
      <c r="D37" s="100" t="s">
        <v>66</v>
      </c>
      <c r="E37" s="100" t="s">
        <v>12</v>
      </c>
      <c r="F37" s="101" t="s">
        <v>559</v>
      </c>
      <c r="G37" s="101" t="s">
        <v>560</v>
      </c>
      <c r="H37" s="108" t="s">
        <v>555</v>
      </c>
      <c r="I37" s="102" t="s">
        <v>11</v>
      </c>
      <c r="J37" s="103" t="s">
        <v>561</v>
      </c>
      <c r="K37" s="104">
        <v>0</v>
      </c>
      <c r="L37" s="105" t="s">
        <v>11</v>
      </c>
      <c r="M37" s="101"/>
      <c r="N37" s="101"/>
      <c r="O37" s="102"/>
      <c r="P37" s="103"/>
      <c r="Q37" s="106"/>
      <c r="R37" s="105"/>
      <c r="S37" s="101"/>
      <c r="T37" s="101"/>
      <c r="U37" s="102"/>
      <c r="V37" s="103"/>
      <c r="W37" s="106"/>
      <c r="X37" s="105"/>
      <c r="Y37" s="101"/>
      <c r="Z37" s="101"/>
      <c r="AA37" s="102"/>
      <c r="AB37" s="101"/>
      <c r="AC37" s="107"/>
      <c r="AD37" s="99"/>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row>
    <row r="38" spans="1:70" ht="55.2" x14ac:dyDescent="0.3">
      <c r="A38" s="98">
        <v>45382</v>
      </c>
      <c r="B38" s="99" t="s">
        <v>65</v>
      </c>
      <c r="C38" s="100" t="s">
        <v>38</v>
      </c>
      <c r="D38" s="100" t="s">
        <v>66</v>
      </c>
      <c r="E38" s="100" t="s">
        <v>12</v>
      </c>
      <c r="F38" s="101" t="s">
        <v>559</v>
      </c>
      <c r="G38" s="101" t="s">
        <v>560</v>
      </c>
      <c r="H38" s="108" t="s">
        <v>555</v>
      </c>
      <c r="I38" s="102" t="s">
        <v>11</v>
      </c>
      <c r="J38" s="103" t="s">
        <v>562</v>
      </c>
      <c r="K38" s="104">
        <v>0</v>
      </c>
      <c r="L38" s="105" t="s">
        <v>11</v>
      </c>
      <c r="M38" s="101"/>
      <c r="N38" s="101"/>
      <c r="O38" s="102"/>
      <c r="P38" s="103"/>
      <c r="Q38" s="106"/>
      <c r="R38" s="105"/>
      <c r="S38" s="101"/>
      <c r="T38" s="101"/>
      <c r="U38" s="102"/>
      <c r="V38" s="103"/>
      <c r="W38" s="106"/>
      <c r="X38" s="105"/>
      <c r="Y38" s="101"/>
      <c r="Z38" s="101"/>
      <c r="AA38" s="102"/>
      <c r="AB38" s="101"/>
      <c r="AC38" s="107"/>
      <c r="AD38" s="99"/>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row>
    <row r="39" spans="1:70" ht="55.2" x14ac:dyDescent="0.3">
      <c r="A39" s="98">
        <v>45382</v>
      </c>
      <c r="B39" s="99" t="s">
        <v>67</v>
      </c>
      <c r="C39" s="100" t="s">
        <v>38</v>
      </c>
      <c r="D39" s="100" t="s">
        <v>68</v>
      </c>
      <c r="E39" s="100" t="s">
        <v>12</v>
      </c>
      <c r="F39" s="101" t="s">
        <v>559</v>
      </c>
      <c r="G39" s="101" t="s">
        <v>560</v>
      </c>
      <c r="H39" s="108" t="s">
        <v>555</v>
      </c>
      <c r="I39" s="102" t="s">
        <v>11</v>
      </c>
      <c r="J39" s="103" t="s">
        <v>561</v>
      </c>
      <c r="K39" s="104">
        <v>335770000</v>
      </c>
      <c r="L39" s="105" t="s">
        <v>11</v>
      </c>
      <c r="M39" s="101"/>
      <c r="N39" s="101"/>
      <c r="O39" s="102"/>
      <c r="P39" s="103"/>
      <c r="Q39" s="106"/>
      <c r="R39" s="105"/>
      <c r="S39" s="101"/>
      <c r="T39" s="101"/>
      <c r="U39" s="102"/>
      <c r="V39" s="103"/>
      <c r="W39" s="106"/>
      <c r="X39" s="105"/>
      <c r="Y39" s="101"/>
      <c r="Z39" s="101"/>
      <c r="AA39" s="102"/>
      <c r="AB39" s="101"/>
      <c r="AC39" s="107"/>
      <c r="AD39" s="99"/>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row>
    <row r="40" spans="1:70" ht="55.2" x14ac:dyDescent="0.3">
      <c r="A40" s="98">
        <v>45382</v>
      </c>
      <c r="B40" s="99" t="s">
        <v>67</v>
      </c>
      <c r="C40" s="100" t="s">
        <v>38</v>
      </c>
      <c r="D40" s="100" t="s">
        <v>68</v>
      </c>
      <c r="E40" s="100" t="s">
        <v>12</v>
      </c>
      <c r="F40" s="101" t="s">
        <v>559</v>
      </c>
      <c r="G40" s="101" t="s">
        <v>560</v>
      </c>
      <c r="H40" s="108" t="s">
        <v>555</v>
      </c>
      <c r="I40" s="102" t="s">
        <v>11</v>
      </c>
      <c r="J40" s="103" t="s">
        <v>562</v>
      </c>
      <c r="K40" s="104">
        <v>335770000</v>
      </c>
      <c r="L40" s="105" t="s">
        <v>11</v>
      </c>
      <c r="M40" s="101"/>
      <c r="N40" s="101"/>
      <c r="O40" s="102"/>
      <c r="P40" s="103"/>
      <c r="Q40" s="106"/>
      <c r="R40" s="105"/>
      <c r="S40" s="101"/>
      <c r="T40" s="101"/>
      <c r="U40" s="102"/>
      <c r="V40" s="103"/>
      <c r="W40" s="106"/>
      <c r="X40" s="105"/>
      <c r="Y40" s="101"/>
      <c r="Z40" s="101"/>
      <c r="AA40" s="102"/>
      <c r="AB40" s="101"/>
      <c r="AC40" s="107"/>
      <c r="AD40" s="99"/>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row>
    <row r="41" spans="1:70" ht="55.2" x14ac:dyDescent="0.3">
      <c r="A41" s="98">
        <v>45382</v>
      </c>
      <c r="B41" s="99" t="s">
        <v>70</v>
      </c>
      <c r="C41" s="100" t="s">
        <v>69</v>
      </c>
      <c r="D41" s="100" t="s">
        <v>71</v>
      </c>
      <c r="E41" s="100" t="s">
        <v>12</v>
      </c>
      <c r="F41" s="101" t="s">
        <v>559</v>
      </c>
      <c r="G41" s="101" t="s">
        <v>560</v>
      </c>
      <c r="H41" s="108" t="s">
        <v>555</v>
      </c>
      <c r="I41" s="102" t="s">
        <v>11</v>
      </c>
      <c r="J41" s="103" t="s">
        <v>561</v>
      </c>
      <c r="K41" s="104">
        <v>7231760000</v>
      </c>
      <c r="L41" s="105" t="s">
        <v>11</v>
      </c>
      <c r="M41" s="101"/>
      <c r="N41" s="101"/>
      <c r="O41" s="102"/>
      <c r="P41" s="103"/>
      <c r="Q41" s="106"/>
      <c r="R41" s="105"/>
      <c r="S41" s="101"/>
      <c r="T41" s="101"/>
      <c r="U41" s="102"/>
      <c r="V41" s="103"/>
      <c r="W41" s="106"/>
      <c r="X41" s="105"/>
      <c r="Y41" s="101"/>
      <c r="Z41" s="101"/>
      <c r="AA41" s="102"/>
      <c r="AB41" s="101"/>
      <c r="AC41" s="107"/>
      <c r="AD41" s="99"/>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row>
    <row r="42" spans="1:70" ht="55.2" x14ac:dyDescent="0.3">
      <c r="A42" s="98">
        <v>45382</v>
      </c>
      <c r="B42" s="99" t="s">
        <v>70</v>
      </c>
      <c r="C42" s="100" t="s">
        <v>69</v>
      </c>
      <c r="D42" s="100" t="s">
        <v>71</v>
      </c>
      <c r="E42" s="100" t="s">
        <v>12</v>
      </c>
      <c r="F42" s="101" t="s">
        <v>559</v>
      </c>
      <c r="G42" s="101" t="s">
        <v>560</v>
      </c>
      <c r="H42" s="108" t="s">
        <v>555</v>
      </c>
      <c r="I42" s="102" t="s">
        <v>11</v>
      </c>
      <c r="J42" s="103" t="s">
        <v>562</v>
      </c>
      <c r="K42" s="104">
        <v>7231760000</v>
      </c>
      <c r="L42" s="105" t="s">
        <v>11</v>
      </c>
      <c r="M42" s="101"/>
      <c r="N42" s="101"/>
      <c r="O42" s="102"/>
      <c r="P42" s="103"/>
      <c r="Q42" s="106"/>
      <c r="R42" s="105"/>
      <c r="S42" s="101"/>
      <c r="T42" s="101"/>
      <c r="U42" s="102"/>
      <c r="V42" s="103"/>
      <c r="W42" s="106"/>
      <c r="X42" s="105"/>
      <c r="Y42" s="101"/>
      <c r="Z42" s="101"/>
      <c r="AA42" s="102"/>
      <c r="AB42" s="101"/>
      <c r="AC42" s="107"/>
      <c r="AD42" s="99"/>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row>
    <row r="43" spans="1:70" ht="41.4" x14ac:dyDescent="0.3">
      <c r="A43" s="98">
        <v>45382</v>
      </c>
      <c r="B43" s="99" t="s">
        <v>73</v>
      </c>
      <c r="C43" s="100" t="s">
        <v>72</v>
      </c>
      <c r="D43" s="100" t="s">
        <v>74</v>
      </c>
      <c r="E43" s="100" t="s">
        <v>31</v>
      </c>
      <c r="F43" s="101" t="s">
        <v>553</v>
      </c>
      <c r="G43" s="101" t="s">
        <v>554</v>
      </c>
      <c r="H43" s="101" t="s">
        <v>11</v>
      </c>
      <c r="I43" s="102" t="s">
        <v>11</v>
      </c>
      <c r="J43" s="103"/>
      <c r="K43" s="104" t="s">
        <v>668</v>
      </c>
      <c r="L43" s="105" t="s">
        <v>11</v>
      </c>
      <c r="M43" s="101" t="s">
        <v>556</v>
      </c>
      <c r="N43" s="101" t="s">
        <v>11</v>
      </c>
      <c r="O43" s="102" t="s">
        <v>11</v>
      </c>
      <c r="P43" s="103"/>
      <c r="Q43" s="109" t="s">
        <v>668</v>
      </c>
      <c r="R43" s="105" t="s">
        <v>11</v>
      </c>
      <c r="S43" s="101" t="s">
        <v>557</v>
      </c>
      <c r="T43" s="101" t="s">
        <v>11</v>
      </c>
      <c r="U43" s="102" t="s">
        <v>11</v>
      </c>
      <c r="V43" s="103"/>
      <c r="W43" s="109" t="s">
        <v>668</v>
      </c>
      <c r="X43" s="105" t="s">
        <v>11</v>
      </c>
      <c r="Y43" s="101" t="s">
        <v>558</v>
      </c>
      <c r="Z43" s="101"/>
      <c r="AA43" s="102"/>
      <c r="AB43" s="103"/>
      <c r="AC43" s="109"/>
      <c r="AD43" s="10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row>
    <row r="44" spans="1:70" ht="55.2" x14ac:dyDescent="0.3">
      <c r="A44" s="98">
        <v>45382</v>
      </c>
      <c r="B44" s="99" t="s">
        <v>75</v>
      </c>
      <c r="C44" s="100" t="s">
        <v>72</v>
      </c>
      <c r="D44" s="100" t="s">
        <v>76</v>
      </c>
      <c r="E44" s="100" t="s">
        <v>31</v>
      </c>
      <c r="F44" s="101" t="s">
        <v>553</v>
      </c>
      <c r="G44" s="101" t="s">
        <v>554</v>
      </c>
      <c r="H44" s="101" t="s">
        <v>555</v>
      </c>
      <c r="I44" s="102" t="s">
        <v>11</v>
      </c>
      <c r="J44" s="103"/>
      <c r="K44" s="110">
        <v>3</v>
      </c>
      <c r="L44" s="105" t="s">
        <v>658</v>
      </c>
      <c r="M44" s="101" t="s">
        <v>556</v>
      </c>
      <c r="N44" s="101" t="s">
        <v>555</v>
      </c>
      <c r="O44" s="102" t="s">
        <v>11</v>
      </c>
      <c r="P44" s="103"/>
      <c r="Q44" s="111">
        <v>5</v>
      </c>
      <c r="R44" s="105" t="s">
        <v>658</v>
      </c>
      <c r="S44" s="101" t="s">
        <v>557</v>
      </c>
      <c r="T44" s="101" t="s">
        <v>555</v>
      </c>
      <c r="U44" s="102" t="s">
        <v>11</v>
      </c>
      <c r="V44" s="103"/>
      <c r="W44" s="111" t="s">
        <v>669</v>
      </c>
      <c r="X44" s="105" t="s">
        <v>658</v>
      </c>
      <c r="Y44" s="101" t="s">
        <v>558</v>
      </c>
      <c r="Z44" s="101"/>
      <c r="AA44" s="102"/>
      <c r="AB44" s="103"/>
      <c r="AC44" s="111"/>
      <c r="AD44" s="10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row>
    <row r="45" spans="1:70" ht="96.6" x14ac:dyDescent="0.3">
      <c r="A45" s="98">
        <v>45382</v>
      </c>
      <c r="B45" s="99" t="s">
        <v>77</v>
      </c>
      <c r="C45" s="100" t="s">
        <v>72</v>
      </c>
      <c r="D45" s="100" t="s">
        <v>78</v>
      </c>
      <c r="E45" s="100" t="s">
        <v>37</v>
      </c>
      <c r="F45" s="101" t="s">
        <v>553</v>
      </c>
      <c r="G45" s="101" t="s">
        <v>554</v>
      </c>
      <c r="H45" s="108" t="s">
        <v>555</v>
      </c>
      <c r="I45" s="102" t="s">
        <v>11</v>
      </c>
      <c r="J45" s="103" t="s">
        <v>563</v>
      </c>
      <c r="K45" s="104">
        <v>456970000</v>
      </c>
      <c r="L45" s="105" t="s">
        <v>11</v>
      </c>
      <c r="M45" s="101" t="s">
        <v>556</v>
      </c>
      <c r="N45" s="108" t="s">
        <v>555</v>
      </c>
      <c r="O45" s="102" t="s">
        <v>11</v>
      </c>
      <c r="P45" s="103" t="s">
        <v>563</v>
      </c>
      <c r="Q45" s="112">
        <v>809970000</v>
      </c>
      <c r="R45" s="105" t="s">
        <v>11</v>
      </c>
      <c r="S45" s="101" t="s">
        <v>557</v>
      </c>
      <c r="T45" s="108" t="s">
        <v>555</v>
      </c>
      <c r="U45" s="102" t="s">
        <v>11</v>
      </c>
      <c r="V45" s="103" t="s">
        <v>563</v>
      </c>
      <c r="W45" s="112">
        <v>1076950000</v>
      </c>
      <c r="X45" s="105" t="s">
        <v>11</v>
      </c>
      <c r="Y45" s="101" t="s">
        <v>558</v>
      </c>
      <c r="Z45" s="108"/>
      <c r="AA45" s="102"/>
      <c r="AB45" s="103"/>
      <c r="AC45" s="112"/>
      <c r="AD45" s="10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row>
    <row r="46" spans="1:70" ht="96.6" x14ac:dyDescent="0.3">
      <c r="A46" s="98">
        <v>45382</v>
      </c>
      <c r="B46" s="99" t="s">
        <v>77</v>
      </c>
      <c r="C46" s="100" t="s">
        <v>72</v>
      </c>
      <c r="D46" s="100" t="s">
        <v>78</v>
      </c>
      <c r="E46" s="100" t="s">
        <v>37</v>
      </c>
      <c r="F46" s="101" t="s">
        <v>553</v>
      </c>
      <c r="G46" s="101" t="s">
        <v>554</v>
      </c>
      <c r="H46" s="108" t="s">
        <v>555</v>
      </c>
      <c r="I46" s="102" t="s">
        <v>11</v>
      </c>
      <c r="J46" s="103" t="s">
        <v>564</v>
      </c>
      <c r="K46" s="104">
        <v>289000000</v>
      </c>
      <c r="L46" s="105" t="s">
        <v>11</v>
      </c>
      <c r="M46" s="101" t="s">
        <v>556</v>
      </c>
      <c r="N46" s="108" t="s">
        <v>555</v>
      </c>
      <c r="O46" s="102" t="s">
        <v>11</v>
      </c>
      <c r="P46" s="103" t="s">
        <v>564</v>
      </c>
      <c r="Q46" s="112">
        <v>228640000</v>
      </c>
      <c r="R46" s="105" t="s">
        <v>11</v>
      </c>
      <c r="S46" s="101" t="s">
        <v>557</v>
      </c>
      <c r="T46" s="108" t="s">
        <v>555</v>
      </c>
      <c r="U46" s="102" t="s">
        <v>11</v>
      </c>
      <c r="V46" s="103" t="s">
        <v>564</v>
      </c>
      <c r="W46" s="112">
        <v>617930000.00000012</v>
      </c>
      <c r="X46" s="105" t="s">
        <v>11</v>
      </c>
      <c r="Y46" s="101" t="s">
        <v>558</v>
      </c>
      <c r="Z46" s="108"/>
      <c r="AA46" s="102"/>
      <c r="AB46" s="103"/>
      <c r="AC46" s="112"/>
      <c r="AD46" s="10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row>
    <row r="47" spans="1:70" ht="41.4" x14ac:dyDescent="0.3">
      <c r="A47" s="98">
        <v>45382</v>
      </c>
      <c r="B47" s="99" t="s">
        <v>82</v>
      </c>
      <c r="C47" s="100" t="s">
        <v>72</v>
      </c>
      <c r="D47" s="100" t="s">
        <v>83</v>
      </c>
      <c r="E47" s="100" t="s">
        <v>84</v>
      </c>
      <c r="F47" s="101" t="s">
        <v>553</v>
      </c>
      <c r="G47" s="101" t="s">
        <v>554</v>
      </c>
      <c r="H47" s="101" t="s">
        <v>555</v>
      </c>
      <c r="I47" s="102" t="s">
        <v>11</v>
      </c>
      <c r="J47" s="103"/>
      <c r="K47" s="110">
        <v>0</v>
      </c>
      <c r="L47" s="105" t="s">
        <v>11</v>
      </c>
      <c r="M47" s="101" t="s">
        <v>556</v>
      </c>
      <c r="N47" s="101" t="s">
        <v>555</v>
      </c>
      <c r="O47" s="102" t="s">
        <v>11</v>
      </c>
      <c r="P47" s="103"/>
      <c r="Q47" s="111">
        <v>0</v>
      </c>
      <c r="R47" s="105" t="s">
        <v>11</v>
      </c>
      <c r="S47" s="101" t="s">
        <v>557</v>
      </c>
      <c r="T47" s="101" t="s">
        <v>555</v>
      </c>
      <c r="U47" s="102" t="s">
        <v>11</v>
      </c>
      <c r="V47" s="103"/>
      <c r="W47" s="111" t="s">
        <v>670</v>
      </c>
      <c r="X47" s="105" t="s">
        <v>11</v>
      </c>
      <c r="Y47" s="101" t="s">
        <v>558</v>
      </c>
      <c r="Z47" s="101"/>
      <c r="AA47" s="102"/>
      <c r="AB47" s="103"/>
      <c r="AC47" s="111"/>
      <c r="AD47" s="10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row>
    <row r="48" spans="1:70" ht="27.6" x14ac:dyDescent="0.3">
      <c r="A48" s="98">
        <v>45382</v>
      </c>
      <c r="B48" s="99" t="s">
        <v>85</v>
      </c>
      <c r="C48" s="100" t="s">
        <v>72</v>
      </c>
      <c r="D48" s="100" t="s">
        <v>86</v>
      </c>
      <c r="E48" s="100" t="s">
        <v>12</v>
      </c>
      <c r="F48" s="101" t="s">
        <v>553</v>
      </c>
      <c r="G48" s="101" t="s">
        <v>554</v>
      </c>
      <c r="H48" s="108" t="s">
        <v>555</v>
      </c>
      <c r="I48" s="102" t="s">
        <v>11</v>
      </c>
      <c r="J48" s="103" t="s">
        <v>565</v>
      </c>
      <c r="K48" s="104">
        <v>0</v>
      </c>
      <c r="L48" s="105" t="s">
        <v>11</v>
      </c>
      <c r="M48" s="101" t="s">
        <v>556</v>
      </c>
      <c r="N48" s="108" t="s">
        <v>555</v>
      </c>
      <c r="O48" s="102" t="s">
        <v>11</v>
      </c>
      <c r="P48" s="103" t="s">
        <v>565</v>
      </c>
      <c r="Q48" s="112">
        <v>0</v>
      </c>
      <c r="R48" s="105" t="s">
        <v>11</v>
      </c>
      <c r="S48" s="101" t="s">
        <v>557</v>
      </c>
      <c r="T48" s="108" t="s">
        <v>555</v>
      </c>
      <c r="U48" s="102" t="s">
        <v>11</v>
      </c>
      <c r="V48" s="103" t="s">
        <v>565</v>
      </c>
      <c r="W48" s="112">
        <v>0</v>
      </c>
      <c r="X48" s="105" t="s">
        <v>11</v>
      </c>
      <c r="Y48" s="101" t="s">
        <v>558</v>
      </c>
      <c r="Z48" s="108"/>
      <c r="AA48" s="102"/>
      <c r="AB48" s="103"/>
      <c r="AC48" s="112"/>
      <c r="AD48" s="10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row>
    <row r="49" spans="1:70" ht="69" x14ac:dyDescent="0.3">
      <c r="A49" s="98">
        <v>45382</v>
      </c>
      <c r="B49" s="99" t="s">
        <v>89</v>
      </c>
      <c r="C49" s="100" t="s">
        <v>72</v>
      </c>
      <c r="D49" s="100" t="s">
        <v>90</v>
      </c>
      <c r="E49" s="100" t="s">
        <v>12</v>
      </c>
      <c r="F49" s="101" t="s">
        <v>553</v>
      </c>
      <c r="G49" s="101" t="s">
        <v>554</v>
      </c>
      <c r="H49" s="108" t="s">
        <v>555</v>
      </c>
      <c r="I49" s="102" t="s">
        <v>11</v>
      </c>
      <c r="J49" s="103" t="s">
        <v>563</v>
      </c>
      <c r="K49" s="104">
        <v>0</v>
      </c>
      <c r="L49" s="105" t="s">
        <v>11</v>
      </c>
      <c r="M49" s="101" t="s">
        <v>556</v>
      </c>
      <c r="N49" s="108" t="s">
        <v>555</v>
      </c>
      <c r="O49" s="102" t="s">
        <v>11</v>
      </c>
      <c r="P49" s="103" t="s">
        <v>563</v>
      </c>
      <c r="Q49" s="112">
        <v>0</v>
      </c>
      <c r="R49" s="105" t="s">
        <v>11</v>
      </c>
      <c r="S49" s="101" t="s">
        <v>557</v>
      </c>
      <c r="T49" s="108" t="s">
        <v>555</v>
      </c>
      <c r="U49" s="102" t="s">
        <v>11</v>
      </c>
      <c r="V49" s="103" t="s">
        <v>563</v>
      </c>
      <c r="W49" s="112">
        <v>0</v>
      </c>
      <c r="X49" s="105" t="s">
        <v>11</v>
      </c>
      <c r="Y49" s="101" t="s">
        <v>558</v>
      </c>
      <c r="Z49" s="108"/>
      <c r="AA49" s="102"/>
      <c r="AB49" s="103"/>
      <c r="AC49" s="112"/>
      <c r="AD49" s="10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row>
    <row r="50" spans="1:70" ht="69" x14ac:dyDescent="0.3">
      <c r="A50" s="98">
        <v>45382</v>
      </c>
      <c r="B50" s="99" t="s">
        <v>89</v>
      </c>
      <c r="C50" s="100" t="s">
        <v>72</v>
      </c>
      <c r="D50" s="100" t="s">
        <v>90</v>
      </c>
      <c r="E50" s="100" t="s">
        <v>12</v>
      </c>
      <c r="F50" s="101" t="s">
        <v>553</v>
      </c>
      <c r="G50" s="101" t="s">
        <v>554</v>
      </c>
      <c r="H50" s="108" t="s">
        <v>555</v>
      </c>
      <c r="I50" s="102" t="s">
        <v>11</v>
      </c>
      <c r="J50" s="103" t="s">
        <v>564</v>
      </c>
      <c r="K50" s="104">
        <v>0</v>
      </c>
      <c r="L50" s="105" t="s">
        <v>11</v>
      </c>
      <c r="M50" s="101" t="s">
        <v>556</v>
      </c>
      <c r="N50" s="108" t="s">
        <v>555</v>
      </c>
      <c r="O50" s="102" t="s">
        <v>11</v>
      </c>
      <c r="P50" s="103" t="s">
        <v>564</v>
      </c>
      <c r="Q50" s="112">
        <v>0</v>
      </c>
      <c r="R50" s="105" t="s">
        <v>11</v>
      </c>
      <c r="S50" s="101" t="s">
        <v>557</v>
      </c>
      <c r="T50" s="108" t="s">
        <v>555</v>
      </c>
      <c r="U50" s="102" t="s">
        <v>11</v>
      </c>
      <c r="V50" s="103" t="s">
        <v>564</v>
      </c>
      <c r="W50" s="112">
        <v>0</v>
      </c>
      <c r="X50" s="105" t="s">
        <v>11</v>
      </c>
      <c r="Y50" s="101" t="s">
        <v>558</v>
      </c>
      <c r="Z50" s="108"/>
      <c r="AA50" s="102"/>
      <c r="AB50" s="103"/>
      <c r="AC50" s="112"/>
      <c r="AD50" s="10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row>
    <row r="51" spans="1:70" ht="96.6" x14ac:dyDescent="0.3">
      <c r="A51" s="98">
        <v>45382</v>
      </c>
      <c r="B51" s="99" t="s">
        <v>91</v>
      </c>
      <c r="C51" s="100" t="s">
        <v>72</v>
      </c>
      <c r="D51" s="100" t="s">
        <v>92</v>
      </c>
      <c r="E51" s="100" t="s">
        <v>12</v>
      </c>
      <c r="F51" s="101" t="s">
        <v>553</v>
      </c>
      <c r="G51" s="101" t="s">
        <v>554</v>
      </c>
      <c r="H51" s="108" t="s">
        <v>555</v>
      </c>
      <c r="I51" s="102" t="s">
        <v>11</v>
      </c>
      <c r="J51" s="103" t="s">
        <v>563</v>
      </c>
      <c r="K51" s="104">
        <v>652820000</v>
      </c>
      <c r="L51" s="105" t="s">
        <v>11</v>
      </c>
      <c r="M51" s="101" t="s">
        <v>556</v>
      </c>
      <c r="N51" s="108" t="s">
        <v>555</v>
      </c>
      <c r="O51" s="102" t="s">
        <v>11</v>
      </c>
      <c r="P51" s="103" t="s">
        <v>563</v>
      </c>
      <c r="Q51" s="112">
        <v>1291080000</v>
      </c>
      <c r="R51" s="105" t="s">
        <v>11</v>
      </c>
      <c r="S51" s="101" t="s">
        <v>557</v>
      </c>
      <c r="T51" s="108" t="s">
        <v>555</v>
      </c>
      <c r="U51" s="102" t="s">
        <v>11</v>
      </c>
      <c r="V51" s="103" t="s">
        <v>563</v>
      </c>
      <c r="W51" s="112">
        <v>1847690000</v>
      </c>
      <c r="X51" s="105" t="s">
        <v>11</v>
      </c>
      <c r="Y51" s="101" t="s">
        <v>558</v>
      </c>
      <c r="Z51" s="108"/>
      <c r="AA51" s="102"/>
      <c r="AB51" s="103"/>
      <c r="AC51" s="112"/>
      <c r="AD51" s="10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row>
    <row r="52" spans="1:70" ht="96.6" x14ac:dyDescent="0.3">
      <c r="A52" s="98">
        <v>45382</v>
      </c>
      <c r="B52" s="99" t="s">
        <v>91</v>
      </c>
      <c r="C52" s="100" t="s">
        <v>72</v>
      </c>
      <c r="D52" s="100" t="s">
        <v>92</v>
      </c>
      <c r="E52" s="100" t="s">
        <v>12</v>
      </c>
      <c r="F52" s="101" t="s">
        <v>553</v>
      </c>
      <c r="G52" s="101" t="s">
        <v>554</v>
      </c>
      <c r="H52" s="108" t="s">
        <v>555</v>
      </c>
      <c r="I52" s="102" t="s">
        <v>11</v>
      </c>
      <c r="J52" s="103" t="s">
        <v>564</v>
      </c>
      <c r="K52" s="104">
        <v>426800000</v>
      </c>
      <c r="L52" s="105" t="s">
        <v>11</v>
      </c>
      <c r="M52" s="101" t="s">
        <v>556</v>
      </c>
      <c r="N52" s="108" t="s">
        <v>555</v>
      </c>
      <c r="O52" s="102" t="s">
        <v>11</v>
      </c>
      <c r="P52" s="103" t="s">
        <v>564</v>
      </c>
      <c r="Q52" s="112">
        <v>386080000</v>
      </c>
      <c r="R52" s="105" t="s">
        <v>11</v>
      </c>
      <c r="S52" s="101" t="s">
        <v>557</v>
      </c>
      <c r="T52" s="108" t="s">
        <v>555</v>
      </c>
      <c r="U52" s="102" t="s">
        <v>11</v>
      </c>
      <c r="V52" s="103" t="s">
        <v>564</v>
      </c>
      <c r="W52" s="112">
        <v>1156510000</v>
      </c>
      <c r="X52" s="105" t="s">
        <v>11</v>
      </c>
      <c r="Y52" s="101" t="s">
        <v>558</v>
      </c>
      <c r="Z52" s="108"/>
      <c r="AA52" s="102"/>
      <c r="AB52" s="103"/>
      <c r="AC52" s="112"/>
      <c r="AD52" s="10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row>
    <row r="53" spans="1:70" ht="41.4" x14ac:dyDescent="0.3">
      <c r="A53" s="98">
        <v>45382</v>
      </c>
      <c r="B53" s="99" t="s">
        <v>93</v>
      </c>
      <c r="C53" s="100" t="s">
        <v>72</v>
      </c>
      <c r="D53" s="100" t="s">
        <v>94</v>
      </c>
      <c r="E53" s="100" t="s">
        <v>84</v>
      </c>
      <c r="F53" s="101" t="s">
        <v>553</v>
      </c>
      <c r="G53" s="101" t="s">
        <v>554</v>
      </c>
      <c r="H53" s="101" t="s">
        <v>555</v>
      </c>
      <c r="I53" s="102" t="s">
        <v>11</v>
      </c>
      <c r="J53" s="103"/>
      <c r="K53" s="110">
        <v>0</v>
      </c>
      <c r="L53" s="105" t="s">
        <v>11</v>
      </c>
      <c r="M53" s="101" t="s">
        <v>556</v>
      </c>
      <c r="N53" s="101" t="s">
        <v>555</v>
      </c>
      <c r="O53" s="102" t="s">
        <v>11</v>
      </c>
      <c r="P53" s="103"/>
      <c r="Q53" s="111">
        <v>0</v>
      </c>
      <c r="R53" s="105" t="s">
        <v>11</v>
      </c>
      <c r="S53" s="101" t="s">
        <v>557</v>
      </c>
      <c r="T53" s="101" t="s">
        <v>555</v>
      </c>
      <c r="U53" s="102" t="s">
        <v>11</v>
      </c>
      <c r="V53" s="103"/>
      <c r="W53" s="111">
        <v>0</v>
      </c>
      <c r="X53" s="105" t="s">
        <v>11</v>
      </c>
      <c r="Y53" s="101" t="s">
        <v>558</v>
      </c>
      <c r="Z53" s="101"/>
      <c r="AA53" s="102"/>
      <c r="AB53" s="103"/>
      <c r="AC53" s="111"/>
      <c r="AD53" s="10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row>
    <row r="54" spans="1:70" ht="41.4" x14ac:dyDescent="0.3">
      <c r="A54" s="98">
        <v>45382</v>
      </c>
      <c r="B54" s="99" t="s">
        <v>95</v>
      </c>
      <c r="C54" s="100" t="s">
        <v>72</v>
      </c>
      <c r="D54" s="100" t="s">
        <v>96</v>
      </c>
      <c r="E54" s="100" t="s">
        <v>12</v>
      </c>
      <c r="F54" s="101" t="s">
        <v>553</v>
      </c>
      <c r="G54" s="101" t="s">
        <v>554</v>
      </c>
      <c r="H54" s="108" t="s">
        <v>555</v>
      </c>
      <c r="I54" s="102" t="s">
        <v>11</v>
      </c>
      <c r="J54" s="103" t="s">
        <v>565</v>
      </c>
      <c r="K54" s="104">
        <v>0</v>
      </c>
      <c r="L54" s="105" t="s">
        <v>11</v>
      </c>
      <c r="M54" s="101" t="s">
        <v>556</v>
      </c>
      <c r="N54" s="108" t="s">
        <v>555</v>
      </c>
      <c r="O54" s="102" t="s">
        <v>11</v>
      </c>
      <c r="P54" s="103" t="s">
        <v>565</v>
      </c>
      <c r="Q54" s="112">
        <v>0</v>
      </c>
      <c r="R54" s="105" t="s">
        <v>11</v>
      </c>
      <c r="S54" s="101" t="s">
        <v>557</v>
      </c>
      <c r="T54" s="108" t="s">
        <v>555</v>
      </c>
      <c r="U54" s="102" t="s">
        <v>11</v>
      </c>
      <c r="V54" s="103" t="s">
        <v>565</v>
      </c>
      <c r="W54" s="112">
        <v>0</v>
      </c>
      <c r="X54" s="105" t="s">
        <v>11</v>
      </c>
      <c r="Y54" s="101" t="s">
        <v>558</v>
      </c>
      <c r="Z54" s="108"/>
      <c r="AA54" s="102"/>
      <c r="AB54" s="103"/>
      <c r="AC54" s="112"/>
      <c r="AD54" s="10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row>
    <row r="55" spans="1:70" ht="82.8" x14ac:dyDescent="0.3">
      <c r="A55" s="98">
        <v>45382</v>
      </c>
      <c r="B55" s="99" t="s">
        <v>98</v>
      </c>
      <c r="C55" s="100" t="s">
        <v>72</v>
      </c>
      <c r="D55" s="100" t="s">
        <v>99</v>
      </c>
      <c r="E55" s="100" t="s">
        <v>12</v>
      </c>
      <c r="F55" s="101" t="s">
        <v>553</v>
      </c>
      <c r="G55" s="101" t="s">
        <v>554</v>
      </c>
      <c r="H55" s="108" t="s">
        <v>555</v>
      </c>
      <c r="I55" s="102" t="s">
        <v>11</v>
      </c>
      <c r="J55" s="103" t="s">
        <v>563</v>
      </c>
      <c r="K55" s="104">
        <v>0</v>
      </c>
      <c r="L55" s="105" t="s">
        <v>11</v>
      </c>
      <c r="M55" s="101" t="s">
        <v>556</v>
      </c>
      <c r="N55" s="108" t="s">
        <v>555</v>
      </c>
      <c r="O55" s="102" t="s">
        <v>11</v>
      </c>
      <c r="P55" s="103" t="s">
        <v>563</v>
      </c>
      <c r="Q55" s="112">
        <v>0</v>
      </c>
      <c r="R55" s="105" t="s">
        <v>11</v>
      </c>
      <c r="S55" s="101" t="s">
        <v>557</v>
      </c>
      <c r="T55" s="108" t="s">
        <v>555</v>
      </c>
      <c r="U55" s="102" t="s">
        <v>11</v>
      </c>
      <c r="V55" s="103" t="s">
        <v>563</v>
      </c>
      <c r="W55" s="112">
        <v>0</v>
      </c>
      <c r="X55" s="105" t="s">
        <v>11</v>
      </c>
      <c r="Y55" s="101" t="s">
        <v>558</v>
      </c>
      <c r="Z55" s="108"/>
      <c r="AA55" s="102"/>
      <c r="AB55" s="103"/>
      <c r="AC55" s="112"/>
      <c r="AD55" s="10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row>
    <row r="56" spans="1:70" ht="82.8" x14ac:dyDescent="0.3">
      <c r="A56" s="98">
        <v>45382</v>
      </c>
      <c r="B56" s="99" t="s">
        <v>98</v>
      </c>
      <c r="C56" s="100" t="s">
        <v>72</v>
      </c>
      <c r="D56" s="100" t="s">
        <v>99</v>
      </c>
      <c r="E56" s="100" t="s">
        <v>12</v>
      </c>
      <c r="F56" s="101" t="s">
        <v>553</v>
      </c>
      <c r="G56" s="101" t="s">
        <v>554</v>
      </c>
      <c r="H56" s="108" t="s">
        <v>555</v>
      </c>
      <c r="I56" s="102" t="s">
        <v>11</v>
      </c>
      <c r="J56" s="103" t="s">
        <v>564</v>
      </c>
      <c r="K56" s="104">
        <v>0</v>
      </c>
      <c r="L56" s="105" t="s">
        <v>11</v>
      </c>
      <c r="M56" s="101" t="s">
        <v>556</v>
      </c>
      <c r="N56" s="108" t="s">
        <v>555</v>
      </c>
      <c r="O56" s="102" t="s">
        <v>11</v>
      </c>
      <c r="P56" s="103" t="s">
        <v>564</v>
      </c>
      <c r="Q56" s="112">
        <v>0</v>
      </c>
      <c r="R56" s="105" t="s">
        <v>11</v>
      </c>
      <c r="S56" s="101" t="s">
        <v>557</v>
      </c>
      <c r="T56" s="108" t="s">
        <v>555</v>
      </c>
      <c r="U56" s="102" t="s">
        <v>11</v>
      </c>
      <c r="V56" s="103" t="s">
        <v>564</v>
      </c>
      <c r="W56" s="112">
        <v>0</v>
      </c>
      <c r="X56" s="105" t="s">
        <v>11</v>
      </c>
      <c r="Y56" s="101" t="s">
        <v>558</v>
      </c>
      <c r="Z56" s="108"/>
      <c r="AA56" s="102"/>
      <c r="AB56" s="103"/>
      <c r="AC56" s="112"/>
      <c r="AD56" s="10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row>
    <row r="57" spans="1:70" ht="47.25" customHeight="1" x14ac:dyDescent="0.3">
      <c r="A57" s="98">
        <v>45382</v>
      </c>
      <c r="B57" s="99" t="s">
        <v>101</v>
      </c>
      <c r="C57" s="100" t="s">
        <v>100</v>
      </c>
      <c r="D57" s="100" t="s">
        <v>102</v>
      </c>
      <c r="E57" s="100" t="s">
        <v>31</v>
      </c>
      <c r="F57" s="101" t="s">
        <v>559</v>
      </c>
      <c r="G57" s="101" t="s">
        <v>560</v>
      </c>
      <c r="H57" s="101" t="s">
        <v>11</v>
      </c>
      <c r="I57" s="102" t="s">
        <v>11</v>
      </c>
      <c r="J57" s="103" t="s">
        <v>566</v>
      </c>
      <c r="K57" s="113" t="s">
        <v>671</v>
      </c>
      <c r="L57" s="105" t="s">
        <v>515</v>
      </c>
      <c r="M57" s="101"/>
      <c r="N57" s="101"/>
      <c r="O57" s="102"/>
      <c r="P57" s="103"/>
      <c r="Q57" s="109"/>
      <c r="R57" s="105"/>
      <c r="S57" s="101"/>
      <c r="T57" s="101"/>
      <c r="U57" s="102"/>
      <c r="V57" s="103"/>
      <c r="W57" s="114"/>
      <c r="X57" s="105"/>
      <c r="Y57" s="101"/>
      <c r="Z57" s="101"/>
      <c r="AA57" s="102"/>
      <c r="AB57" s="101"/>
      <c r="AC57" s="107"/>
      <c r="AD57" s="99"/>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row>
    <row r="58" spans="1:70" ht="55.2" x14ac:dyDescent="0.3">
      <c r="A58" s="98">
        <v>45382</v>
      </c>
      <c r="B58" s="99" t="s">
        <v>105</v>
      </c>
      <c r="C58" s="100" t="s">
        <v>104</v>
      </c>
      <c r="D58" s="100" t="s">
        <v>104</v>
      </c>
      <c r="E58" s="100" t="s">
        <v>31</v>
      </c>
      <c r="F58" s="101" t="s">
        <v>559</v>
      </c>
      <c r="G58" s="101" t="s">
        <v>560</v>
      </c>
      <c r="H58" s="101" t="s">
        <v>11</v>
      </c>
      <c r="I58" s="102" t="s">
        <v>11</v>
      </c>
      <c r="J58" s="101"/>
      <c r="K58" s="104" t="s">
        <v>672</v>
      </c>
      <c r="L58" s="105" t="s">
        <v>11</v>
      </c>
      <c r="M58" s="101"/>
      <c r="N58" s="101"/>
      <c r="O58" s="102"/>
      <c r="P58" s="103"/>
      <c r="Q58" s="109"/>
      <c r="R58" s="105"/>
      <c r="S58" s="101"/>
      <c r="T58" s="101"/>
      <c r="U58" s="102"/>
      <c r="V58" s="103"/>
      <c r="W58" s="114"/>
      <c r="X58" s="105"/>
      <c r="Y58" s="101"/>
      <c r="Z58" s="101"/>
      <c r="AA58" s="102"/>
      <c r="AB58" s="101"/>
      <c r="AC58" s="107"/>
      <c r="AD58" s="99"/>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row>
    <row r="59" spans="1:70" ht="27.6" x14ac:dyDescent="0.3">
      <c r="A59" s="98">
        <v>45382</v>
      </c>
      <c r="B59" s="99" t="s">
        <v>107</v>
      </c>
      <c r="C59" s="100" t="s">
        <v>106</v>
      </c>
      <c r="D59" s="100" t="s">
        <v>108</v>
      </c>
      <c r="E59" s="100" t="s">
        <v>109</v>
      </c>
      <c r="F59" s="101" t="s">
        <v>559</v>
      </c>
      <c r="G59" s="101" t="s">
        <v>560</v>
      </c>
      <c r="H59" s="101" t="s">
        <v>11</v>
      </c>
      <c r="I59" s="102" t="s">
        <v>11</v>
      </c>
      <c r="J59" s="103"/>
      <c r="K59" s="115">
        <v>1</v>
      </c>
      <c r="L59" s="105" t="s">
        <v>11</v>
      </c>
      <c r="M59" s="101"/>
      <c r="N59" s="101"/>
      <c r="O59" s="102"/>
      <c r="P59" s="103"/>
      <c r="Q59" s="116"/>
      <c r="R59" s="105"/>
      <c r="S59" s="101"/>
      <c r="T59" s="101"/>
      <c r="U59" s="102"/>
      <c r="V59" s="103"/>
      <c r="W59" s="116"/>
      <c r="X59" s="105"/>
      <c r="Y59" s="101"/>
      <c r="Z59" s="101"/>
      <c r="AA59" s="102"/>
      <c r="AB59" s="101"/>
      <c r="AC59" s="107"/>
      <c r="AD59" s="99"/>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row>
    <row r="60" spans="1:70" x14ac:dyDescent="0.3">
      <c r="A60" s="98">
        <v>45382</v>
      </c>
      <c r="B60" s="99" t="s">
        <v>110</v>
      </c>
      <c r="C60" s="100" t="s">
        <v>106</v>
      </c>
      <c r="D60" s="100" t="s">
        <v>111</v>
      </c>
      <c r="E60" s="100" t="s">
        <v>31</v>
      </c>
      <c r="F60" s="101" t="s">
        <v>559</v>
      </c>
      <c r="G60" s="101" t="s">
        <v>560</v>
      </c>
      <c r="H60" s="101" t="s">
        <v>11</v>
      </c>
      <c r="I60" s="102" t="s">
        <v>11</v>
      </c>
      <c r="J60" s="103"/>
      <c r="K60" s="104" t="s">
        <v>673</v>
      </c>
      <c r="L60" s="105" t="s">
        <v>11</v>
      </c>
      <c r="M60" s="101"/>
      <c r="N60" s="101"/>
      <c r="O60" s="102"/>
      <c r="P60" s="103"/>
      <c r="Q60" s="114"/>
      <c r="R60" s="105"/>
      <c r="S60" s="101"/>
      <c r="T60" s="101"/>
      <c r="U60" s="102"/>
      <c r="V60" s="103"/>
      <c r="W60" s="114"/>
      <c r="X60" s="105"/>
      <c r="Y60" s="101"/>
      <c r="Z60" s="101"/>
      <c r="AA60" s="102"/>
      <c r="AB60" s="101"/>
      <c r="AC60" s="107"/>
      <c r="AD60" s="99"/>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row>
    <row r="61" spans="1:70" x14ac:dyDescent="0.3">
      <c r="A61" s="98">
        <v>45382</v>
      </c>
      <c r="B61" s="99" t="s">
        <v>112</v>
      </c>
      <c r="C61" s="100" t="s">
        <v>106</v>
      </c>
      <c r="D61" s="100" t="s">
        <v>567</v>
      </c>
      <c r="E61" s="100" t="s">
        <v>84</v>
      </c>
      <c r="F61" s="101" t="s">
        <v>559</v>
      </c>
      <c r="G61" s="101" t="s">
        <v>560</v>
      </c>
      <c r="H61" s="101" t="s">
        <v>11</v>
      </c>
      <c r="I61" s="102" t="s">
        <v>11</v>
      </c>
      <c r="J61" s="103" t="s">
        <v>568</v>
      </c>
      <c r="K61" s="104" t="s">
        <v>674</v>
      </c>
      <c r="L61" s="105" t="s">
        <v>11</v>
      </c>
      <c r="M61" s="101"/>
      <c r="N61" s="101"/>
      <c r="O61" s="102"/>
      <c r="P61" s="103"/>
      <c r="Q61" s="117"/>
      <c r="R61" s="105"/>
      <c r="S61" s="101"/>
      <c r="T61" s="101"/>
      <c r="U61" s="102"/>
      <c r="V61" s="103"/>
      <c r="W61" s="117"/>
      <c r="X61" s="105"/>
      <c r="Y61" s="101"/>
      <c r="Z61" s="101"/>
      <c r="AA61" s="102"/>
      <c r="AB61" s="101"/>
      <c r="AC61" s="107"/>
      <c r="AD61" s="99"/>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row>
    <row r="62" spans="1:70" ht="41.4" x14ac:dyDescent="0.3">
      <c r="A62" s="98">
        <v>45382</v>
      </c>
      <c r="B62" s="99" t="s">
        <v>114</v>
      </c>
      <c r="C62" s="100" t="s">
        <v>106</v>
      </c>
      <c r="D62" s="100" t="s">
        <v>115</v>
      </c>
      <c r="E62" s="100" t="s">
        <v>84</v>
      </c>
      <c r="F62" s="101" t="s">
        <v>559</v>
      </c>
      <c r="G62" s="101" t="s">
        <v>560</v>
      </c>
      <c r="H62" s="101" t="s">
        <v>11</v>
      </c>
      <c r="I62" s="102" t="s">
        <v>11</v>
      </c>
      <c r="J62" s="103"/>
      <c r="K62" s="110">
        <v>0</v>
      </c>
      <c r="L62" s="105" t="s">
        <v>11</v>
      </c>
      <c r="M62" s="101"/>
      <c r="N62" s="101"/>
      <c r="O62" s="102"/>
      <c r="P62" s="103"/>
      <c r="Q62" s="117"/>
      <c r="R62" s="105"/>
      <c r="S62" s="101"/>
      <c r="T62" s="101"/>
      <c r="U62" s="102"/>
      <c r="V62" s="103"/>
      <c r="W62" s="117"/>
      <c r="X62" s="105"/>
      <c r="Y62" s="101"/>
      <c r="Z62" s="101"/>
      <c r="AA62" s="102"/>
      <c r="AB62" s="101"/>
      <c r="AC62" s="107"/>
      <c r="AD62" s="99"/>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row>
    <row r="63" spans="1:70" ht="110.4" x14ac:dyDescent="0.3">
      <c r="A63" s="98">
        <v>45382</v>
      </c>
      <c r="B63" s="99" t="s">
        <v>118</v>
      </c>
      <c r="C63" s="100" t="s">
        <v>117</v>
      </c>
      <c r="D63" s="100" t="s">
        <v>119</v>
      </c>
      <c r="E63" s="100" t="s">
        <v>12</v>
      </c>
      <c r="F63" s="101" t="s">
        <v>553</v>
      </c>
      <c r="G63" s="101" t="s">
        <v>554</v>
      </c>
      <c r="H63" s="108" t="s">
        <v>555</v>
      </c>
      <c r="I63" s="102" t="s">
        <v>11</v>
      </c>
      <c r="J63" s="103" t="s">
        <v>569</v>
      </c>
      <c r="K63" s="104">
        <v>0</v>
      </c>
      <c r="L63" s="105" t="s">
        <v>665</v>
      </c>
      <c r="M63" s="101" t="s">
        <v>556</v>
      </c>
      <c r="N63" s="108" t="s">
        <v>555</v>
      </c>
      <c r="O63" s="102" t="s">
        <v>11</v>
      </c>
      <c r="P63" s="103" t="s">
        <v>569</v>
      </c>
      <c r="Q63" s="112">
        <v>665660000</v>
      </c>
      <c r="R63" s="105" t="s">
        <v>665</v>
      </c>
      <c r="S63" s="101" t="s">
        <v>557</v>
      </c>
      <c r="T63" s="108" t="s">
        <v>555</v>
      </c>
      <c r="U63" s="102" t="s">
        <v>11</v>
      </c>
      <c r="V63" s="103" t="s">
        <v>569</v>
      </c>
      <c r="W63" s="112">
        <v>2943710000</v>
      </c>
      <c r="X63" s="105" t="s">
        <v>665</v>
      </c>
      <c r="Y63" s="101" t="s">
        <v>558</v>
      </c>
      <c r="Z63" s="108"/>
      <c r="AA63" s="102"/>
      <c r="AB63" s="103"/>
      <c r="AC63" s="112"/>
      <c r="AD63" s="10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row>
    <row r="64" spans="1:70" ht="110.4" x14ac:dyDescent="0.3">
      <c r="A64" s="98">
        <v>45382</v>
      </c>
      <c r="B64" s="99" t="s">
        <v>118</v>
      </c>
      <c r="C64" s="100" t="s">
        <v>117</v>
      </c>
      <c r="D64" s="100" t="s">
        <v>119</v>
      </c>
      <c r="E64" s="100" t="s">
        <v>12</v>
      </c>
      <c r="F64" s="101" t="s">
        <v>553</v>
      </c>
      <c r="G64" s="101" t="s">
        <v>554</v>
      </c>
      <c r="H64" s="108" t="s">
        <v>555</v>
      </c>
      <c r="I64" s="102" t="s">
        <v>11</v>
      </c>
      <c r="J64" s="103" t="s">
        <v>570</v>
      </c>
      <c r="K64" s="104">
        <v>5785250000</v>
      </c>
      <c r="L64" s="105" t="s">
        <v>665</v>
      </c>
      <c r="M64" s="101" t="s">
        <v>556</v>
      </c>
      <c r="N64" s="108" t="s">
        <v>555</v>
      </c>
      <c r="O64" s="102" t="s">
        <v>11</v>
      </c>
      <c r="P64" s="103" t="s">
        <v>570</v>
      </c>
      <c r="Q64" s="112">
        <v>0</v>
      </c>
      <c r="R64" s="105" t="s">
        <v>665</v>
      </c>
      <c r="S64" s="101" t="s">
        <v>557</v>
      </c>
      <c r="T64" s="108" t="s">
        <v>555</v>
      </c>
      <c r="U64" s="102" t="s">
        <v>11</v>
      </c>
      <c r="V64" s="103" t="s">
        <v>570</v>
      </c>
      <c r="W64" s="112">
        <v>520000</v>
      </c>
      <c r="X64" s="105" t="s">
        <v>665</v>
      </c>
      <c r="Y64" s="101" t="s">
        <v>558</v>
      </c>
      <c r="Z64" s="108"/>
      <c r="AA64" s="102"/>
      <c r="AB64" s="103"/>
      <c r="AC64" s="112"/>
      <c r="AD64" s="10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row>
    <row r="65" spans="1:70" ht="110.4" x14ac:dyDescent="0.3">
      <c r="A65" s="98">
        <v>45382</v>
      </c>
      <c r="B65" s="99" t="s">
        <v>118</v>
      </c>
      <c r="C65" s="100" t="s">
        <v>117</v>
      </c>
      <c r="D65" s="100" t="s">
        <v>119</v>
      </c>
      <c r="E65" s="100" t="s">
        <v>12</v>
      </c>
      <c r="F65" s="101" t="s">
        <v>553</v>
      </c>
      <c r="G65" s="101" t="s">
        <v>554</v>
      </c>
      <c r="H65" s="108" t="s">
        <v>555</v>
      </c>
      <c r="I65" s="102" t="s">
        <v>11</v>
      </c>
      <c r="J65" s="103" t="s">
        <v>571</v>
      </c>
      <c r="K65" s="104">
        <v>1907410000</v>
      </c>
      <c r="L65" s="105" t="s">
        <v>665</v>
      </c>
      <c r="M65" s="101" t="s">
        <v>556</v>
      </c>
      <c r="N65" s="108" t="s">
        <v>555</v>
      </c>
      <c r="O65" s="102" t="s">
        <v>11</v>
      </c>
      <c r="P65" s="103" t="s">
        <v>571</v>
      </c>
      <c r="Q65" s="112">
        <v>25404640000</v>
      </c>
      <c r="R65" s="105" t="s">
        <v>665</v>
      </c>
      <c r="S65" s="101" t="s">
        <v>557</v>
      </c>
      <c r="T65" s="108" t="s">
        <v>555</v>
      </c>
      <c r="U65" s="102" t="s">
        <v>11</v>
      </c>
      <c r="V65" s="103" t="s">
        <v>571</v>
      </c>
      <c r="W65" s="112">
        <v>6915160000</v>
      </c>
      <c r="X65" s="105" t="s">
        <v>665</v>
      </c>
      <c r="Y65" s="101" t="s">
        <v>558</v>
      </c>
      <c r="Z65" s="108"/>
      <c r="AA65" s="102"/>
      <c r="AB65" s="103"/>
      <c r="AC65" s="112"/>
      <c r="AD65" s="10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row>
    <row r="66" spans="1:70" ht="110.4" x14ac:dyDescent="0.3">
      <c r="A66" s="98">
        <v>45382</v>
      </c>
      <c r="B66" s="99" t="s">
        <v>118</v>
      </c>
      <c r="C66" s="100" t="s">
        <v>117</v>
      </c>
      <c r="D66" s="100" t="s">
        <v>119</v>
      </c>
      <c r="E66" s="100" t="s">
        <v>12</v>
      </c>
      <c r="F66" s="101" t="s">
        <v>553</v>
      </c>
      <c r="G66" s="101" t="s">
        <v>554</v>
      </c>
      <c r="H66" s="108" t="s">
        <v>555</v>
      </c>
      <c r="I66" s="102" t="s">
        <v>11</v>
      </c>
      <c r="J66" s="103" t="s">
        <v>572</v>
      </c>
      <c r="K66" s="104">
        <v>7692660000</v>
      </c>
      <c r="L66" s="105" t="s">
        <v>665</v>
      </c>
      <c r="M66" s="101" t="s">
        <v>556</v>
      </c>
      <c r="N66" s="108" t="s">
        <v>555</v>
      </c>
      <c r="O66" s="102" t="s">
        <v>11</v>
      </c>
      <c r="P66" s="103" t="s">
        <v>572</v>
      </c>
      <c r="Q66" s="104">
        <v>26070300000</v>
      </c>
      <c r="R66" s="105" t="s">
        <v>665</v>
      </c>
      <c r="S66" s="101" t="s">
        <v>557</v>
      </c>
      <c r="T66" s="108" t="s">
        <v>555</v>
      </c>
      <c r="U66" s="102" t="s">
        <v>11</v>
      </c>
      <c r="V66" s="103" t="s">
        <v>572</v>
      </c>
      <c r="W66" s="112">
        <v>9859390000</v>
      </c>
      <c r="X66" s="105" t="s">
        <v>665</v>
      </c>
      <c r="Y66" s="101" t="s">
        <v>558</v>
      </c>
      <c r="Z66" s="108"/>
      <c r="AA66" s="102"/>
      <c r="AB66" s="103"/>
      <c r="AC66" s="112"/>
      <c r="AD66" s="10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row>
    <row r="67" spans="1:70" ht="41.4" x14ac:dyDescent="0.3">
      <c r="A67" s="98">
        <v>45382</v>
      </c>
      <c r="B67" s="99" t="s">
        <v>123</v>
      </c>
      <c r="C67" s="100" t="s">
        <v>122</v>
      </c>
      <c r="D67" s="100" t="s">
        <v>124</v>
      </c>
      <c r="E67" s="100" t="s">
        <v>12</v>
      </c>
      <c r="F67" s="101" t="s">
        <v>559</v>
      </c>
      <c r="G67" s="101" t="s">
        <v>560</v>
      </c>
      <c r="H67" s="101" t="s">
        <v>555</v>
      </c>
      <c r="I67" s="102" t="s">
        <v>11</v>
      </c>
      <c r="J67" s="101" t="s">
        <v>573</v>
      </c>
      <c r="K67" s="104">
        <v>7927010000</v>
      </c>
      <c r="L67" s="105" t="s">
        <v>516</v>
      </c>
      <c r="M67" s="101"/>
      <c r="N67" s="101"/>
      <c r="O67" s="102"/>
      <c r="P67" s="103"/>
      <c r="Q67" s="106"/>
      <c r="R67" s="105"/>
      <c r="S67" s="101"/>
      <c r="T67" s="101"/>
      <c r="U67" s="102"/>
      <c r="V67" s="103"/>
      <c r="W67" s="106"/>
      <c r="X67" s="105"/>
      <c r="Y67" s="101"/>
      <c r="Z67" s="101"/>
      <c r="AA67" s="102"/>
      <c r="AB67" s="101"/>
      <c r="AC67" s="107"/>
      <c r="AD67" s="99"/>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row>
    <row r="68" spans="1:70" ht="41.4" x14ac:dyDescent="0.3">
      <c r="A68" s="98">
        <v>45382</v>
      </c>
      <c r="B68" s="99" t="s">
        <v>123</v>
      </c>
      <c r="C68" s="100" t="s">
        <v>122</v>
      </c>
      <c r="D68" s="100" t="s">
        <v>124</v>
      </c>
      <c r="E68" s="100" t="s">
        <v>12</v>
      </c>
      <c r="F68" s="101" t="s">
        <v>559</v>
      </c>
      <c r="G68" s="101" t="s">
        <v>560</v>
      </c>
      <c r="H68" s="101" t="s">
        <v>555</v>
      </c>
      <c r="I68" s="102" t="s">
        <v>11</v>
      </c>
      <c r="J68" s="101" t="s">
        <v>574</v>
      </c>
      <c r="K68" s="104">
        <v>7927010000</v>
      </c>
      <c r="L68" s="105" t="s">
        <v>516</v>
      </c>
      <c r="M68" s="101"/>
      <c r="N68" s="101"/>
      <c r="O68" s="102"/>
      <c r="P68" s="103"/>
      <c r="Q68" s="106"/>
      <c r="R68" s="105"/>
      <c r="S68" s="101"/>
      <c r="T68" s="101"/>
      <c r="U68" s="102"/>
      <c r="V68" s="103"/>
      <c r="W68" s="106"/>
      <c r="X68" s="105"/>
      <c r="Y68" s="101"/>
      <c r="Z68" s="101"/>
      <c r="AA68" s="102"/>
      <c r="AB68" s="101"/>
      <c r="AC68" s="107"/>
      <c r="AD68" s="99"/>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row>
    <row r="69" spans="1:70" ht="41.4" x14ac:dyDescent="0.3">
      <c r="A69" s="98">
        <v>45382</v>
      </c>
      <c r="B69" s="99" t="s">
        <v>123</v>
      </c>
      <c r="C69" s="100" t="s">
        <v>122</v>
      </c>
      <c r="D69" s="100" t="s">
        <v>124</v>
      </c>
      <c r="E69" s="100" t="s">
        <v>12</v>
      </c>
      <c r="F69" s="101" t="s">
        <v>559</v>
      </c>
      <c r="G69" s="101" t="s">
        <v>560</v>
      </c>
      <c r="H69" s="101" t="s">
        <v>555</v>
      </c>
      <c r="I69" s="102" t="s">
        <v>11</v>
      </c>
      <c r="J69" s="101" t="s">
        <v>575</v>
      </c>
      <c r="K69" s="104">
        <v>4386420000</v>
      </c>
      <c r="L69" s="105" t="s">
        <v>516</v>
      </c>
      <c r="M69" s="101"/>
      <c r="N69" s="101"/>
      <c r="O69" s="102"/>
      <c r="P69" s="103"/>
      <c r="Q69" s="106"/>
      <c r="R69" s="105"/>
      <c r="S69" s="101"/>
      <c r="T69" s="101"/>
      <c r="U69" s="102"/>
      <c r="V69" s="103"/>
      <c r="W69" s="106"/>
      <c r="X69" s="105"/>
      <c r="Y69" s="101"/>
      <c r="Z69" s="101"/>
      <c r="AA69" s="102"/>
      <c r="AB69" s="101"/>
      <c r="AC69" s="107"/>
      <c r="AD69" s="99"/>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row>
    <row r="70" spans="1:70" ht="41.4" x14ac:dyDescent="0.3">
      <c r="A70" s="98">
        <v>45382</v>
      </c>
      <c r="B70" s="99" t="s">
        <v>123</v>
      </c>
      <c r="C70" s="100" t="s">
        <v>122</v>
      </c>
      <c r="D70" s="100" t="s">
        <v>124</v>
      </c>
      <c r="E70" s="100" t="s">
        <v>12</v>
      </c>
      <c r="F70" s="101" t="s">
        <v>559</v>
      </c>
      <c r="G70" s="101" t="s">
        <v>560</v>
      </c>
      <c r="H70" s="101" t="s">
        <v>555</v>
      </c>
      <c r="I70" s="102" t="s">
        <v>11</v>
      </c>
      <c r="J70" s="101" t="s">
        <v>576</v>
      </c>
      <c r="K70" s="104">
        <v>4386420000</v>
      </c>
      <c r="L70" s="105" t="s">
        <v>516</v>
      </c>
      <c r="M70" s="101"/>
      <c r="N70" s="101"/>
      <c r="O70" s="102"/>
      <c r="P70" s="103"/>
      <c r="Q70" s="106"/>
      <c r="R70" s="105"/>
      <c r="S70" s="101"/>
      <c r="T70" s="101"/>
      <c r="U70" s="102"/>
      <c r="V70" s="103"/>
      <c r="W70" s="106"/>
      <c r="X70" s="105"/>
      <c r="Y70" s="101"/>
      <c r="Z70" s="101"/>
      <c r="AA70" s="102"/>
      <c r="AB70" s="101"/>
      <c r="AC70" s="107"/>
      <c r="AD70" s="99"/>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row>
    <row r="71" spans="1:70" ht="41.4" x14ac:dyDescent="0.3">
      <c r="A71" s="98">
        <v>45382</v>
      </c>
      <c r="B71" s="99" t="s">
        <v>123</v>
      </c>
      <c r="C71" s="100" t="s">
        <v>122</v>
      </c>
      <c r="D71" s="100" t="s">
        <v>124</v>
      </c>
      <c r="E71" s="100" t="s">
        <v>12</v>
      </c>
      <c r="F71" s="101" t="s">
        <v>559</v>
      </c>
      <c r="G71" s="101" t="s">
        <v>560</v>
      </c>
      <c r="H71" s="101" t="s">
        <v>555</v>
      </c>
      <c r="I71" s="102" t="s">
        <v>11</v>
      </c>
      <c r="J71" s="101" t="s">
        <v>577</v>
      </c>
      <c r="K71" s="104">
        <v>12313430000</v>
      </c>
      <c r="L71" s="105" t="s">
        <v>516</v>
      </c>
      <c r="M71" s="101"/>
      <c r="N71" s="101"/>
      <c r="O71" s="102"/>
      <c r="P71" s="103"/>
      <c r="Q71" s="106"/>
      <c r="R71" s="105"/>
      <c r="S71" s="101"/>
      <c r="T71" s="101"/>
      <c r="U71" s="102"/>
      <c r="V71" s="103"/>
      <c r="W71" s="106"/>
      <c r="X71" s="105"/>
      <c r="Y71" s="101"/>
      <c r="Z71" s="101"/>
      <c r="AA71" s="102"/>
      <c r="AB71" s="101"/>
      <c r="AC71" s="107"/>
      <c r="AD71" s="99"/>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row>
    <row r="72" spans="1:70" ht="41.4" x14ac:dyDescent="0.3">
      <c r="A72" s="98">
        <v>45382</v>
      </c>
      <c r="B72" s="99" t="s">
        <v>123</v>
      </c>
      <c r="C72" s="100" t="s">
        <v>122</v>
      </c>
      <c r="D72" s="100" t="s">
        <v>124</v>
      </c>
      <c r="E72" s="100" t="s">
        <v>12</v>
      </c>
      <c r="F72" s="101" t="s">
        <v>559</v>
      </c>
      <c r="G72" s="101" t="s">
        <v>560</v>
      </c>
      <c r="H72" s="101" t="s">
        <v>555</v>
      </c>
      <c r="I72" s="102" t="s">
        <v>11</v>
      </c>
      <c r="J72" s="101" t="s">
        <v>578</v>
      </c>
      <c r="K72" s="104">
        <v>12313430000</v>
      </c>
      <c r="L72" s="105" t="s">
        <v>516</v>
      </c>
      <c r="M72" s="101"/>
      <c r="N72" s="101"/>
      <c r="O72" s="102"/>
      <c r="P72" s="103"/>
      <c r="Q72" s="106"/>
      <c r="R72" s="105"/>
      <c r="S72" s="101"/>
      <c r="T72" s="101"/>
      <c r="U72" s="102"/>
      <c r="V72" s="103"/>
      <c r="W72" s="106"/>
      <c r="X72" s="105"/>
      <c r="Y72" s="101"/>
      <c r="Z72" s="101"/>
      <c r="AA72" s="102"/>
      <c r="AB72" s="101"/>
      <c r="AC72" s="107"/>
      <c r="AD72" s="99"/>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row>
    <row r="73" spans="1:70" ht="27.6" x14ac:dyDescent="0.3">
      <c r="A73" s="98">
        <v>45382</v>
      </c>
      <c r="B73" s="99" t="s">
        <v>127</v>
      </c>
      <c r="C73" s="100" t="s">
        <v>122</v>
      </c>
      <c r="D73" s="100" t="s">
        <v>128</v>
      </c>
      <c r="E73" s="100" t="s">
        <v>12</v>
      </c>
      <c r="F73" s="101" t="s">
        <v>559</v>
      </c>
      <c r="G73" s="101" t="s">
        <v>560</v>
      </c>
      <c r="H73" s="101" t="s">
        <v>555</v>
      </c>
      <c r="I73" s="102" t="s">
        <v>11</v>
      </c>
      <c r="J73" s="101" t="s">
        <v>573</v>
      </c>
      <c r="K73" s="104">
        <v>0</v>
      </c>
      <c r="L73" s="105" t="s">
        <v>11</v>
      </c>
      <c r="M73" s="101"/>
      <c r="N73" s="101"/>
      <c r="O73" s="102"/>
      <c r="P73" s="103"/>
      <c r="Q73" s="106"/>
      <c r="R73" s="105"/>
      <c r="S73" s="101"/>
      <c r="T73" s="101"/>
      <c r="U73" s="102"/>
      <c r="V73" s="103"/>
      <c r="W73" s="106"/>
      <c r="X73" s="105"/>
      <c r="Y73" s="101"/>
      <c r="Z73" s="101"/>
      <c r="AA73" s="102"/>
      <c r="AB73" s="101"/>
      <c r="AC73" s="107"/>
      <c r="AD73" s="99"/>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row>
    <row r="74" spans="1:70" ht="27.6" x14ac:dyDescent="0.3">
      <c r="A74" s="98">
        <v>45382</v>
      </c>
      <c r="B74" s="99" t="s">
        <v>127</v>
      </c>
      <c r="C74" s="100" t="s">
        <v>122</v>
      </c>
      <c r="D74" s="100" t="s">
        <v>128</v>
      </c>
      <c r="E74" s="100" t="s">
        <v>12</v>
      </c>
      <c r="F74" s="101" t="s">
        <v>559</v>
      </c>
      <c r="G74" s="101" t="s">
        <v>560</v>
      </c>
      <c r="H74" s="101" t="s">
        <v>555</v>
      </c>
      <c r="I74" s="102" t="s">
        <v>11</v>
      </c>
      <c r="J74" s="101" t="s">
        <v>574</v>
      </c>
      <c r="K74" s="104">
        <v>0</v>
      </c>
      <c r="L74" s="105" t="s">
        <v>11</v>
      </c>
      <c r="M74" s="101"/>
      <c r="N74" s="101"/>
      <c r="O74" s="102"/>
      <c r="P74" s="103"/>
      <c r="Q74" s="106"/>
      <c r="R74" s="105"/>
      <c r="S74" s="101"/>
      <c r="T74" s="101"/>
      <c r="U74" s="102"/>
      <c r="V74" s="103"/>
      <c r="W74" s="106"/>
      <c r="X74" s="105"/>
      <c r="Y74" s="101"/>
      <c r="Z74" s="101"/>
      <c r="AA74" s="102"/>
      <c r="AB74" s="101"/>
      <c r="AC74" s="107"/>
      <c r="AD74" s="99"/>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row>
    <row r="75" spans="1:70" ht="27.6" x14ac:dyDescent="0.3">
      <c r="A75" s="98">
        <v>45382</v>
      </c>
      <c r="B75" s="99" t="s">
        <v>127</v>
      </c>
      <c r="C75" s="100" t="s">
        <v>122</v>
      </c>
      <c r="D75" s="100" t="s">
        <v>128</v>
      </c>
      <c r="E75" s="100" t="s">
        <v>12</v>
      </c>
      <c r="F75" s="101" t="s">
        <v>559</v>
      </c>
      <c r="G75" s="101" t="s">
        <v>560</v>
      </c>
      <c r="H75" s="101" t="s">
        <v>555</v>
      </c>
      <c r="I75" s="102" t="s">
        <v>11</v>
      </c>
      <c r="J75" s="101" t="s">
        <v>575</v>
      </c>
      <c r="K75" s="104">
        <v>0</v>
      </c>
      <c r="L75" s="105" t="s">
        <v>11</v>
      </c>
      <c r="M75" s="101"/>
      <c r="N75" s="101"/>
      <c r="O75" s="102"/>
      <c r="P75" s="103"/>
      <c r="Q75" s="106"/>
      <c r="R75" s="105"/>
      <c r="S75" s="101"/>
      <c r="T75" s="101"/>
      <c r="U75" s="102"/>
      <c r="V75" s="103"/>
      <c r="W75" s="106"/>
      <c r="X75" s="105"/>
      <c r="Y75" s="101"/>
      <c r="Z75" s="101"/>
      <c r="AA75" s="102"/>
      <c r="AB75" s="101"/>
      <c r="AC75" s="107"/>
      <c r="AD75" s="99"/>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row>
    <row r="76" spans="1:70" ht="27.6" x14ac:dyDescent="0.3">
      <c r="A76" s="98">
        <v>45382</v>
      </c>
      <c r="B76" s="99" t="s">
        <v>127</v>
      </c>
      <c r="C76" s="100" t="s">
        <v>122</v>
      </c>
      <c r="D76" s="100" t="s">
        <v>128</v>
      </c>
      <c r="E76" s="100" t="s">
        <v>12</v>
      </c>
      <c r="F76" s="101" t="s">
        <v>559</v>
      </c>
      <c r="G76" s="101" t="s">
        <v>560</v>
      </c>
      <c r="H76" s="101" t="s">
        <v>555</v>
      </c>
      <c r="I76" s="102" t="s">
        <v>11</v>
      </c>
      <c r="J76" s="101" t="s">
        <v>576</v>
      </c>
      <c r="K76" s="104">
        <v>0</v>
      </c>
      <c r="L76" s="105" t="s">
        <v>11</v>
      </c>
      <c r="M76" s="101"/>
      <c r="N76" s="101"/>
      <c r="O76" s="102"/>
      <c r="P76" s="103"/>
      <c r="Q76" s="106"/>
      <c r="R76" s="105"/>
      <c r="S76" s="101"/>
      <c r="T76" s="101"/>
      <c r="U76" s="102"/>
      <c r="V76" s="103"/>
      <c r="W76" s="106"/>
      <c r="X76" s="105"/>
      <c r="Y76" s="101"/>
      <c r="Z76" s="101"/>
      <c r="AA76" s="102"/>
      <c r="AB76" s="101"/>
      <c r="AC76" s="107"/>
      <c r="AD76" s="99"/>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row>
    <row r="77" spans="1:70" ht="27.6" x14ac:dyDescent="0.3">
      <c r="A77" s="98">
        <v>45382</v>
      </c>
      <c r="B77" s="99" t="s">
        <v>127</v>
      </c>
      <c r="C77" s="100" t="s">
        <v>122</v>
      </c>
      <c r="D77" s="100" t="s">
        <v>128</v>
      </c>
      <c r="E77" s="100" t="s">
        <v>12</v>
      </c>
      <c r="F77" s="101" t="s">
        <v>559</v>
      </c>
      <c r="G77" s="101" t="s">
        <v>560</v>
      </c>
      <c r="H77" s="101" t="s">
        <v>555</v>
      </c>
      <c r="I77" s="102" t="s">
        <v>11</v>
      </c>
      <c r="J77" s="101" t="s">
        <v>577</v>
      </c>
      <c r="K77" s="104">
        <v>0</v>
      </c>
      <c r="L77" s="105" t="s">
        <v>11</v>
      </c>
      <c r="M77" s="101"/>
      <c r="N77" s="101"/>
      <c r="O77" s="102"/>
      <c r="P77" s="103"/>
      <c r="Q77" s="106"/>
      <c r="R77" s="105"/>
      <c r="S77" s="101"/>
      <c r="T77" s="101"/>
      <c r="U77" s="102"/>
      <c r="V77" s="103"/>
      <c r="W77" s="106"/>
      <c r="X77" s="105"/>
      <c r="Y77" s="101"/>
      <c r="Z77" s="101"/>
      <c r="AA77" s="102"/>
      <c r="AB77" s="101"/>
      <c r="AC77" s="107"/>
      <c r="AD77" s="99"/>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row>
    <row r="78" spans="1:70" ht="27.6" x14ac:dyDescent="0.3">
      <c r="A78" s="98">
        <v>45382</v>
      </c>
      <c r="B78" s="99" t="s">
        <v>127</v>
      </c>
      <c r="C78" s="100" t="s">
        <v>122</v>
      </c>
      <c r="D78" s="100" t="s">
        <v>128</v>
      </c>
      <c r="E78" s="100" t="s">
        <v>12</v>
      </c>
      <c r="F78" s="101" t="s">
        <v>559</v>
      </c>
      <c r="G78" s="101" t="s">
        <v>560</v>
      </c>
      <c r="H78" s="101" t="s">
        <v>555</v>
      </c>
      <c r="I78" s="102" t="s">
        <v>11</v>
      </c>
      <c r="J78" s="101" t="s">
        <v>578</v>
      </c>
      <c r="K78" s="104">
        <v>0</v>
      </c>
      <c r="L78" s="105" t="s">
        <v>11</v>
      </c>
      <c r="M78" s="101"/>
      <c r="N78" s="101"/>
      <c r="O78" s="102"/>
      <c r="P78" s="103"/>
      <c r="Q78" s="106"/>
      <c r="R78" s="105"/>
      <c r="S78" s="101"/>
      <c r="T78" s="101"/>
      <c r="U78" s="102"/>
      <c r="V78" s="103"/>
      <c r="W78" s="106"/>
      <c r="X78" s="105"/>
      <c r="Y78" s="101"/>
      <c r="Z78" s="101"/>
      <c r="AA78" s="102"/>
      <c r="AB78" s="101"/>
      <c r="AC78" s="107"/>
      <c r="AD78" s="99"/>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row>
    <row r="79" spans="1:70" ht="55.2" x14ac:dyDescent="0.3">
      <c r="A79" s="98">
        <v>45382</v>
      </c>
      <c r="B79" s="99" t="s">
        <v>129</v>
      </c>
      <c r="C79" s="100" t="s">
        <v>122</v>
      </c>
      <c r="D79" s="100" t="s">
        <v>130</v>
      </c>
      <c r="E79" s="100" t="s">
        <v>12</v>
      </c>
      <c r="F79" s="101" t="s">
        <v>559</v>
      </c>
      <c r="G79" s="101" t="s">
        <v>560</v>
      </c>
      <c r="H79" s="101" t="s">
        <v>555</v>
      </c>
      <c r="I79" s="102" t="s">
        <v>11</v>
      </c>
      <c r="J79" s="101" t="s">
        <v>573</v>
      </c>
      <c r="K79" s="104">
        <v>81960000.000000015</v>
      </c>
      <c r="L79" s="105" t="s">
        <v>11</v>
      </c>
      <c r="M79" s="101"/>
      <c r="N79" s="101"/>
      <c r="O79" s="102"/>
      <c r="P79" s="103"/>
      <c r="Q79" s="106"/>
      <c r="R79" s="105"/>
      <c r="S79" s="101"/>
      <c r="T79" s="101"/>
      <c r="U79" s="102"/>
      <c r="V79" s="103"/>
      <c r="W79" s="106"/>
      <c r="X79" s="105"/>
      <c r="Y79" s="101"/>
      <c r="Z79" s="101"/>
      <c r="AA79" s="102"/>
      <c r="AB79" s="101"/>
      <c r="AC79" s="107"/>
      <c r="AD79" s="99"/>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row>
    <row r="80" spans="1:70" ht="55.2" x14ac:dyDescent="0.3">
      <c r="A80" s="98">
        <v>45382</v>
      </c>
      <c r="B80" s="99" t="s">
        <v>129</v>
      </c>
      <c r="C80" s="100" t="s">
        <v>122</v>
      </c>
      <c r="D80" s="100" t="s">
        <v>130</v>
      </c>
      <c r="E80" s="100" t="s">
        <v>12</v>
      </c>
      <c r="F80" s="101" t="s">
        <v>559</v>
      </c>
      <c r="G80" s="101" t="s">
        <v>560</v>
      </c>
      <c r="H80" s="101" t="s">
        <v>555</v>
      </c>
      <c r="I80" s="102" t="s">
        <v>11</v>
      </c>
      <c r="J80" s="101" t="s">
        <v>574</v>
      </c>
      <c r="K80" s="104">
        <v>81960000.000000015</v>
      </c>
      <c r="L80" s="105" t="s">
        <v>11</v>
      </c>
      <c r="M80" s="101"/>
      <c r="N80" s="101"/>
      <c r="O80" s="102"/>
      <c r="P80" s="103"/>
      <c r="Q80" s="106"/>
      <c r="R80" s="105"/>
      <c r="S80" s="101"/>
      <c r="T80" s="101"/>
      <c r="U80" s="102"/>
      <c r="V80" s="103"/>
      <c r="W80" s="106"/>
      <c r="X80" s="105"/>
      <c r="Y80" s="101"/>
      <c r="Z80" s="101"/>
      <c r="AA80" s="102"/>
      <c r="AB80" s="101"/>
      <c r="AC80" s="107"/>
      <c r="AD80" s="99"/>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row>
    <row r="81" spans="1:70" ht="55.2" x14ac:dyDescent="0.3">
      <c r="A81" s="98">
        <v>45382</v>
      </c>
      <c r="B81" s="99" t="s">
        <v>129</v>
      </c>
      <c r="C81" s="100" t="s">
        <v>122</v>
      </c>
      <c r="D81" s="100" t="s">
        <v>130</v>
      </c>
      <c r="E81" s="100" t="s">
        <v>12</v>
      </c>
      <c r="F81" s="101" t="s">
        <v>559</v>
      </c>
      <c r="G81" s="101" t="s">
        <v>560</v>
      </c>
      <c r="H81" s="101" t="s">
        <v>555</v>
      </c>
      <c r="I81" s="102" t="s">
        <v>11</v>
      </c>
      <c r="J81" s="101" t="s">
        <v>575</v>
      </c>
      <c r="K81" s="104">
        <v>263530000.00000003</v>
      </c>
      <c r="L81" s="105" t="s">
        <v>11</v>
      </c>
      <c r="M81" s="101"/>
      <c r="N81" s="101"/>
      <c r="O81" s="102"/>
      <c r="P81" s="103"/>
      <c r="Q81" s="106"/>
      <c r="R81" s="105"/>
      <c r="S81" s="101"/>
      <c r="T81" s="101"/>
      <c r="U81" s="102"/>
      <c r="V81" s="103"/>
      <c r="W81" s="106"/>
      <c r="X81" s="105"/>
      <c r="Y81" s="101"/>
      <c r="Z81" s="101"/>
      <c r="AA81" s="102"/>
      <c r="AB81" s="101"/>
      <c r="AC81" s="107"/>
      <c r="AD81" s="99"/>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row>
    <row r="82" spans="1:70" ht="55.2" x14ac:dyDescent="0.3">
      <c r="A82" s="98">
        <v>45382</v>
      </c>
      <c r="B82" s="99" t="s">
        <v>129</v>
      </c>
      <c r="C82" s="100" t="s">
        <v>122</v>
      </c>
      <c r="D82" s="100" t="s">
        <v>130</v>
      </c>
      <c r="E82" s="100" t="s">
        <v>12</v>
      </c>
      <c r="F82" s="101" t="s">
        <v>559</v>
      </c>
      <c r="G82" s="101" t="s">
        <v>560</v>
      </c>
      <c r="H82" s="101" t="s">
        <v>555</v>
      </c>
      <c r="I82" s="102" t="s">
        <v>11</v>
      </c>
      <c r="J82" s="101" t="s">
        <v>576</v>
      </c>
      <c r="K82" s="104">
        <v>252620000</v>
      </c>
      <c r="L82" s="105" t="s">
        <v>11</v>
      </c>
      <c r="M82" s="101"/>
      <c r="N82" s="101"/>
      <c r="O82" s="102"/>
      <c r="P82" s="103"/>
      <c r="Q82" s="106"/>
      <c r="R82" s="105"/>
      <c r="S82" s="101"/>
      <c r="T82" s="101"/>
      <c r="U82" s="102"/>
      <c r="V82" s="103"/>
      <c r="W82" s="106"/>
      <c r="X82" s="105"/>
      <c r="Y82" s="101"/>
      <c r="Z82" s="101"/>
      <c r="AA82" s="102"/>
      <c r="AB82" s="101"/>
      <c r="AC82" s="107"/>
      <c r="AD82" s="99"/>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row>
    <row r="83" spans="1:70" ht="55.2" x14ac:dyDescent="0.3">
      <c r="A83" s="98">
        <v>45382</v>
      </c>
      <c r="B83" s="99" t="s">
        <v>129</v>
      </c>
      <c r="C83" s="100" t="s">
        <v>122</v>
      </c>
      <c r="D83" s="100" t="s">
        <v>130</v>
      </c>
      <c r="E83" s="100" t="s">
        <v>12</v>
      </c>
      <c r="F83" s="101" t="s">
        <v>559</v>
      </c>
      <c r="G83" s="101" t="s">
        <v>560</v>
      </c>
      <c r="H83" s="101" t="s">
        <v>555</v>
      </c>
      <c r="I83" s="102" t="s">
        <v>11</v>
      </c>
      <c r="J83" s="101" t="s">
        <v>577</v>
      </c>
      <c r="K83" s="104">
        <v>345490000</v>
      </c>
      <c r="L83" s="105" t="s">
        <v>11</v>
      </c>
      <c r="M83" s="101"/>
      <c r="N83" s="101"/>
      <c r="O83" s="102"/>
      <c r="P83" s="103"/>
      <c r="Q83" s="106"/>
      <c r="R83" s="105"/>
      <c r="S83" s="101"/>
      <c r="T83" s="101"/>
      <c r="U83" s="102"/>
      <c r="V83" s="103"/>
      <c r="W83" s="106"/>
      <c r="X83" s="105"/>
      <c r="Y83" s="101"/>
      <c r="Z83" s="101"/>
      <c r="AA83" s="102"/>
      <c r="AB83" s="101"/>
      <c r="AC83" s="107"/>
      <c r="AD83" s="99"/>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row>
    <row r="84" spans="1:70" ht="55.2" x14ac:dyDescent="0.3">
      <c r="A84" s="98">
        <v>45382</v>
      </c>
      <c r="B84" s="99" t="s">
        <v>129</v>
      </c>
      <c r="C84" s="100" t="s">
        <v>122</v>
      </c>
      <c r="D84" s="100" t="s">
        <v>130</v>
      </c>
      <c r="E84" s="100" t="s">
        <v>12</v>
      </c>
      <c r="F84" s="101" t="s">
        <v>559</v>
      </c>
      <c r="G84" s="101" t="s">
        <v>560</v>
      </c>
      <c r="H84" s="101" t="s">
        <v>555</v>
      </c>
      <c r="I84" s="102" t="s">
        <v>11</v>
      </c>
      <c r="J84" s="101" t="s">
        <v>578</v>
      </c>
      <c r="K84" s="104">
        <v>334580000</v>
      </c>
      <c r="L84" s="105" t="s">
        <v>11</v>
      </c>
      <c r="M84" s="101"/>
      <c r="N84" s="101"/>
      <c r="O84" s="102"/>
      <c r="P84" s="103"/>
      <c r="Q84" s="106"/>
      <c r="R84" s="105"/>
      <c r="S84" s="101"/>
      <c r="T84" s="101"/>
      <c r="U84" s="102"/>
      <c r="V84" s="103"/>
      <c r="W84" s="106"/>
      <c r="X84" s="105"/>
      <c r="Y84" s="101"/>
      <c r="Z84" s="101"/>
      <c r="AA84" s="102"/>
      <c r="AB84" s="101"/>
      <c r="AC84" s="107"/>
      <c r="AD84" s="99"/>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row>
    <row r="85" spans="1:70" ht="27.6" x14ac:dyDescent="0.3">
      <c r="A85" s="98">
        <v>45382</v>
      </c>
      <c r="B85" s="99" t="s">
        <v>131</v>
      </c>
      <c r="C85" s="100" t="s">
        <v>122</v>
      </c>
      <c r="D85" s="100" t="s">
        <v>132</v>
      </c>
      <c r="E85" s="100" t="s">
        <v>12</v>
      </c>
      <c r="F85" s="101" t="s">
        <v>559</v>
      </c>
      <c r="G85" s="101" t="s">
        <v>560</v>
      </c>
      <c r="H85" s="101" t="s">
        <v>555</v>
      </c>
      <c r="I85" s="102" t="s">
        <v>11</v>
      </c>
      <c r="J85" s="101" t="s">
        <v>573</v>
      </c>
      <c r="K85" s="104">
        <v>0</v>
      </c>
      <c r="L85" s="105" t="s">
        <v>11</v>
      </c>
      <c r="M85" s="101"/>
      <c r="N85" s="101"/>
      <c r="O85" s="102"/>
      <c r="P85" s="103"/>
      <c r="Q85" s="106"/>
      <c r="R85" s="105"/>
      <c r="S85" s="101"/>
      <c r="T85" s="101"/>
      <c r="U85" s="102"/>
      <c r="V85" s="103"/>
      <c r="W85" s="106"/>
      <c r="X85" s="105"/>
      <c r="Y85" s="101"/>
      <c r="Z85" s="101"/>
      <c r="AA85" s="102"/>
      <c r="AB85" s="101"/>
      <c r="AC85" s="107"/>
      <c r="AD85" s="99"/>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row>
    <row r="86" spans="1:70" ht="27.6" x14ac:dyDescent="0.3">
      <c r="A86" s="98">
        <v>45382</v>
      </c>
      <c r="B86" s="99" t="s">
        <v>131</v>
      </c>
      <c r="C86" s="100" t="s">
        <v>122</v>
      </c>
      <c r="D86" s="100" t="s">
        <v>132</v>
      </c>
      <c r="E86" s="100" t="s">
        <v>12</v>
      </c>
      <c r="F86" s="101" t="s">
        <v>559</v>
      </c>
      <c r="G86" s="101" t="s">
        <v>560</v>
      </c>
      <c r="H86" s="101" t="s">
        <v>555</v>
      </c>
      <c r="I86" s="102" t="s">
        <v>11</v>
      </c>
      <c r="J86" s="101" t="s">
        <v>574</v>
      </c>
      <c r="K86" s="104">
        <v>0</v>
      </c>
      <c r="L86" s="105" t="s">
        <v>11</v>
      </c>
      <c r="M86" s="101"/>
      <c r="N86" s="101"/>
      <c r="O86" s="102"/>
      <c r="P86" s="103"/>
      <c r="Q86" s="106"/>
      <c r="R86" s="105"/>
      <c r="S86" s="101"/>
      <c r="T86" s="101"/>
      <c r="U86" s="102"/>
      <c r="V86" s="103"/>
      <c r="W86" s="106"/>
      <c r="X86" s="105"/>
      <c r="Y86" s="101"/>
      <c r="Z86" s="101"/>
      <c r="AA86" s="102"/>
      <c r="AB86" s="101"/>
      <c r="AC86" s="107"/>
      <c r="AD86" s="99"/>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row>
    <row r="87" spans="1:70" ht="27.6" x14ac:dyDescent="0.3">
      <c r="A87" s="98">
        <v>45382</v>
      </c>
      <c r="B87" s="99" t="s">
        <v>131</v>
      </c>
      <c r="C87" s="100" t="s">
        <v>122</v>
      </c>
      <c r="D87" s="100" t="s">
        <v>132</v>
      </c>
      <c r="E87" s="100" t="s">
        <v>12</v>
      </c>
      <c r="F87" s="101" t="s">
        <v>559</v>
      </c>
      <c r="G87" s="101" t="s">
        <v>560</v>
      </c>
      <c r="H87" s="101" t="s">
        <v>555</v>
      </c>
      <c r="I87" s="102" t="s">
        <v>11</v>
      </c>
      <c r="J87" s="101" t="s">
        <v>575</v>
      </c>
      <c r="K87" s="104">
        <v>1500000</v>
      </c>
      <c r="L87" s="105" t="s">
        <v>11</v>
      </c>
      <c r="M87" s="101"/>
      <c r="N87" s="101"/>
      <c r="O87" s="102"/>
      <c r="P87" s="103"/>
      <c r="Q87" s="106"/>
      <c r="R87" s="105"/>
      <c r="S87" s="101"/>
      <c r="T87" s="101"/>
      <c r="U87" s="102"/>
      <c r="V87" s="103"/>
      <c r="W87" s="106"/>
      <c r="X87" s="105"/>
      <c r="Y87" s="101"/>
      <c r="Z87" s="101"/>
      <c r="AA87" s="102"/>
      <c r="AB87" s="101"/>
      <c r="AC87" s="107"/>
      <c r="AD87" s="99"/>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row>
    <row r="88" spans="1:70" ht="27.6" x14ac:dyDescent="0.3">
      <c r="A88" s="98">
        <v>45382</v>
      </c>
      <c r="B88" s="99" t="s">
        <v>131</v>
      </c>
      <c r="C88" s="100" t="s">
        <v>122</v>
      </c>
      <c r="D88" s="100" t="s">
        <v>132</v>
      </c>
      <c r="E88" s="100" t="s">
        <v>12</v>
      </c>
      <c r="F88" s="101" t="s">
        <v>559</v>
      </c>
      <c r="G88" s="101" t="s">
        <v>560</v>
      </c>
      <c r="H88" s="101" t="s">
        <v>555</v>
      </c>
      <c r="I88" s="102" t="s">
        <v>11</v>
      </c>
      <c r="J88" s="101" t="s">
        <v>576</v>
      </c>
      <c r="K88" s="104">
        <v>1430000</v>
      </c>
      <c r="L88" s="105" t="s">
        <v>11</v>
      </c>
      <c r="M88" s="101"/>
      <c r="N88" s="101"/>
      <c r="O88" s="102"/>
      <c r="P88" s="103"/>
      <c r="Q88" s="106"/>
      <c r="R88" s="105"/>
      <c r="S88" s="101"/>
      <c r="T88" s="101"/>
      <c r="U88" s="102"/>
      <c r="V88" s="103"/>
      <c r="W88" s="106"/>
      <c r="X88" s="105"/>
      <c r="Y88" s="101"/>
      <c r="Z88" s="101"/>
      <c r="AA88" s="102"/>
      <c r="AB88" s="101"/>
      <c r="AC88" s="107"/>
      <c r="AD88" s="99"/>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row>
    <row r="89" spans="1:70" ht="27.6" x14ac:dyDescent="0.3">
      <c r="A89" s="98">
        <v>45382</v>
      </c>
      <c r="B89" s="99" t="s">
        <v>131</v>
      </c>
      <c r="C89" s="100" t="s">
        <v>122</v>
      </c>
      <c r="D89" s="100" t="s">
        <v>132</v>
      </c>
      <c r="E89" s="100" t="s">
        <v>12</v>
      </c>
      <c r="F89" s="101" t="s">
        <v>559</v>
      </c>
      <c r="G89" s="101" t="s">
        <v>560</v>
      </c>
      <c r="H89" s="101" t="s">
        <v>555</v>
      </c>
      <c r="I89" s="102" t="s">
        <v>11</v>
      </c>
      <c r="J89" s="101" t="s">
        <v>577</v>
      </c>
      <c r="K89" s="104">
        <v>1500000</v>
      </c>
      <c r="L89" s="105" t="s">
        <v>11</v>
      </c>
      <c r="M89" s="101"/>
      <c r="N89" s="101"/>
      <c r="O89" s="102"/>
      <c r="P89" s="103"/>
      <c r="Q89" s="106"/>
      <c r="R89" s="105"/>
      <c r="S89" s="101"/>
      <c r="T89" s="101"/>
      <c r="U89" s="102"/>
      <c r="V89" s="103"/>
      <c r="W89" s="106"/>
      <c r="X89" s="105"/>
      <c r="Y89" s="101"/>
      <c r="Z89" s="101"/>
      <c r="AA89" s="102"/>
      <c r="AB89" s="101"/>
      <c r="AC89" s="107"/>
      <c r="AD89" s="99"/>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row>
    <row r="90" spans="1:70" ht="27.6" x14ac:dyDescent="0.3">
      <c r="A90" s="98">
        <v>45382</v>
      </c>
      <c r="B90" s="99" t="s">
        <v>131</v>
      </c>
      <c r="C90" s="100" t="s">
        <v>122</v>
      </c>
      <c r="D90" s="100" t="s">
        <v>132</v>
      </c>
      <c r="E90" s="100" t="s">
        <v>12</v>
      </c>
      <c r="F90" s="101" t="s">
        <v>559</v>
      </c>
      <c r="G90" s="101" t="s">
        <v>560</v>
      </c>
      <c r="H90" s="101" t="s">
        <v>555</v>
      </c>
      <c r="I90" s="102" t="s">
        <v>11</v>
      </c>
      <c r="J90" s="101" t="s">
        <v>578</v>
      </c>
      <c r="K90" s="104">
        <v>1430000</v>
      </c>
      <c r="L90" s="105" t="s">
        <v>11</v>
      </c>
      <c r="M90" s="101"/>
      <c r="N90" s="101"/>
      <c r="O90" s="102"/>
      <c r="P90" s="103"/>
      <c r="Q90" s="106"/>
      <c r="R90" s="105"/>
      <c r="S90" s="101"/>
      <c r="T90" s="101"/>
      <c r="U90" s="102"/>
      <c r="V90" s="103"/>
      <c r="W90" s="106"/>
      <c r="X90" s="105"/>
      <c r="Y90" s="101"/>
      <c r="Z90" s="101"/>
      <c r="AA90" s="102"/>
      <c r="AB90" s="101"/>
      <c r="AC90" s="107"/>
      <c r="AD90" s="99"/>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row>
    <row r="91" spans="1:70" ht="27.6" x14ac:dyDescent="0.3">
      <c r="A91" s="98">
        <v>45382</v>
      </c>
      <c r="B91" s="99" t="s">
        <v>133</v>
      </c>
      <c r="C91" s="100" t="s">
        <v>122</v>
      </c>
      <c r="D91" s="100" t="s">
        <v>134</v>
      </c>
      <c r="E91" s="100" t="s">
        <v>12</v>
      </c>
      <c r="F91" s="101" t="s">
        <v>559</v>
      </c>
      <c r="G91" s="101" t="s">
        <v>560</v>
      </c>
      <c r="H91" s="101" t="s">
        <v>555</v>
      </c>
      <c r="I91" s="102" t="s">
        <v>11</v>
      </c>
      <c r="J91" s="101" t="s">
        <v>573</v>
      </c>
      <c r="K91" s="104">
        <v>14459410000</v>
      </c>
      <c r="L91" s="105" t="s">
        <v>11</v>
      </c>
      <c r="M91" s="101"/>
      <c r="N91" s="101"/>
      <c r="O91" s="102"/>
      <c r="P91" s="103"/>
      <c r="Q91" s="106"/>
      <c r="R91" s="105"/>
      <c r="S91" s="101"/>
      <c r="T91" s="101"/>
      <c r="U91" s="102"/>
      <c r="V91" s="103"/>
      <c r="W91" s="106"/>
      <c r="X91" s="105"/>
      <c r="Y91" s="101"/>
      <c r="Z91" s="101"/>
      <c r="AA91" s="102"/>
      <c r="AB91" s="101"/>
      <c r="AC91" s="107"/>
      <c r="AD91" s="99"/>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row>
    <row r="92" spans="1:70" ht="27.6" x14ac:dyDescent="0.3">
      <c r="A92" s="98">
        <v>45382</v>
      </c>
      <c r="B92" s="99" t="s">
        <v>133</v>
      </c>
      <c r="C92" s="100" t="s">
        <v>122</v>
      </c>
      <c r="D92" s="100" t="s">
        <v>134</v>
      </c>
      <c r="E92" s="100" t="s">
        <v>12</v>
      </c>
      <c r="F92" s="101" t="s">
        <v>559</v>
      </c>
      <c r="G92" s="101" t="s">
        <v>560</v>
      </c>
      <c r="H92" s="101" t="s">
        <v>555</v>
      </c>
      <c r="I92" s="102" t="s">
        <v>11</v>
      </c>
      <c r="J92" s="101" t="s">
        <v>574</v>
      </c>
      <c r="K92" s="104">
        <v>13943630000.000002</v>
      </c>
      <c r="L92" s="105" t="s">
        <v>11</v>
      </c>
      <c r="M92" s="101"/>
      <c r="N92" s="101"/>
      <c r="O92" s="102"/>
      <c r="P92" s="103"/>
      <c r="Q92" s="106"/>
      <c r="R92" s="105"/>
      <c r="S92" s="101"/>
      <c r="T92" s="101"/>
      <c r="U92" s="102"/>
      <c r="V92" s="103"/>
      <c r="W92" s="106"/>
      <c r="X92" s="105"/>
      <c r="Y92" s="101"/>
      <c r="Z92" s="101"/>
      <c r="AA92" s="102"/>
      <c r="AB92" s="101"/>
      <c r="AC92" s="107"/>
      <c r="AD92" s="99"/>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row>
    <row r="93" spans="1:70" ht="27.6" x14ac:dyDescent="0.3">
      <c r="A93" s="98">
        <v>45382</v>
      </c>
      <c r="B93" s="99" t="s">
        <v>133</v>
      </c>
      <c r="C93" s="100" t="s">
        <v>122</v>
      </c>
      <c r="D93" s="100" t="s">
        <v>134</v>
      </c>
      <c r="E93" s="100" t="s">
        <v>12</v>
      </c>
      <c r="F93" s="101" t="s">
        <v>559</v>
      </c>
      <c r="G93" s="101" t="s">
        <v>560</v>
      </c>
      <c r="H93" s="101" t="s">
        <v>555</v>
      </c>
      <c r="I93" s="102" t="s">
        <v>11</v>
      </c>
      <c r="J93" s="101" t="s">
        <v>575</v>
      </c>
      <c r="K93" s="104">
        <v>1821170000</v>
      </c>
      <c r="L93" s="105" t="s">
        <v>11</v>
      </c>
      <c r="M93" s="101"/>
      <c r="N93" s="101"/>
      <c r="O93" s="102"/>
      <c r="P93" s="103"/>
      <c r="Q93" s="106"/>
      <c r="R93" s="105"/>
      <c r="S93" s="101"/>
      <c r="T93" s="101"/>
      <c r="U93" s="102"/>
      <c r="V93" s="103"/>
      <c r="W93" s="106"/>
      <c r="X93" s="105"/>
      <c r="Y93" s="101"/>
      <c r="Z93" s="101"/>
      <c r="AA93" s="102"/>
      <c r="AB93" s="101"/>
      <c r="AC93" s="107"/>
      <c r="AD93" s="99"/>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row>
    <row r="94" spans="1:70" ht="27.6" x14ac:dyDescent="0.3">
      <c r="A94" s="98">
        <v>45382</v>
      </c>
      <c r="B94" s="99" t="s">
        <v>133</v>
      </c>
      <c r="C94" s="100" t="s">
        <v>122</v>
      </c>
      <c r="D94" s="100" t="s">
        <v>134</v>
      </c>
      <c r="E94" s="100" t="s">
        <v>12</v>
      </c>
      <c r="F94" s="101" t="s">
        <v>559</v>
      </c>
      <c r="G94" s="101" t="s">
        <v>560</v>
      </c>
      <c r="H94" s="101" t="s">
        <v>555</v>
      </c>
      <c r="I94" s="102" t="s">
        <v>11</v>
      </c>
      <c r="J94" s="101" t="s">
        <v>576</v>
      </c>
      <c r="K94" s="104">
        <v>1749650000</v>
      </c>
      <c r="L94" s="105" t="s">
        <v>11</v>
      </c>
      <c r="M94" s="101"/>
      <c r="N94" s="101"/>
      <c r="O94" s="102"/>
      <c r="P94" s="103"/>
      <c r="Q94" s="106"/>
      <c r="R94" s="105"/>
      <c r="S94" s="101"/>
      <c r="T94" s="101"/>
      <c r="U94" s="102"/>
      <c r="V94" s="103"/>
      <c r="W94" s="106"/>
      <c r="X94" s="105"/>
      <c r="Y94" s="101"/>
      <c r="Z94" s="101"/>
      <c r="AA94" s="102"/>
      <c r="AB94" s="101"/>
      <c r="AC94" s="107"/>
      <c r="AD94" s="99"/>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row>
    <row r="95" spans="1:70" ht="27.6" x14ac:dyDescent="0.3">
      <c r="A95" s="98">
        <v>45382</v>
      </c>
      <c r="B95" s="99" t="s">
        <v>133</v>
      </c>
      <c r="C95" s="100" t="s">
        <v>122</v>
      </c>
      <c r="D95" s="100" t="s">
        <v>134</v>
      </c>
      <c r="E95" s="100" t="s">
        <v>12</v>
      </c>
      <c r="F95" s="101" t="s">
        <v>559</v>
      </c>
      <c r="G95" s="101" t="s">
        <v>560</v>
      </c>
      <c r="H95" s="101" t="s">
        <v>555</v>
      </c>
      <c r="I95" s="102" t="s">
        <v>11</v>
      </c>
      <c r="J95" s="101" t="s">
        <v>577</v>
      </c>
      <c r="K95" s="104">
        <v>16280580000</v>
      </c>
      <c r="L95" s="105" t="s">
        <v>11</v>
      </c>
      <c r="M95" s="101"/>
      <c r="N95" s="101"/>
      <c r="O95" s="102"/>
      <c r="P95" s="103"/>
      <c r="Q95" s="106"/>
      <c r="R95" s="105"/>
      <c r="S95" s="101"/>
      <c r="T95" s="101"/>
      <c r="U95" s="102"/>
      <c r="V95" s="103"/>
      <c r="W95" s="106"/>
      <c r="X95" s="105"/>
      <c r="Y95" s="101"/>
      <c r="Z95" s="101"/>
      <c r="AA95" s="102"/>
      <c r="AB95" s="101"/>
      <c r="AC95" s="107"/>
      <c r="AD95" s="99"/>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row>
    <row r="96" spans="1:70" ht="27.6" x14ac:dyDescent="0.3">
      <c r="A96" s="98">
        <v>45382</v>
      </c>
      <c r="B96" s="99" t="s">
        <v>133</v>
      </c>
      <c r="C96" s="100" t="s">
        <v>122</v>
      </c>
      <c r="D96" s="100" t="s">
        <v>134</v>
      </c>
      <c r="E96" s="100" t="s">
        <v>12</v>
      </c>
      <c r="F96" s="101" t="s">
        <v>559</v>
      </c>
      <c r="G96" s="101" t="s">
        <v>560</v>
      </c>
      <c r="H96" s="101" t="s">
        <v>555</v>
      </c>
      <c r="I96" s="102" t="s">
        <v>11</v>
      </c>
      <c r="J96" s="101" t="s">
        <v>578</v>
      </c>
      <c r="K96" s="104">
        <v>15693280000</v>
      </c>
      <c r="L96" s="105" t="s">
        <v>11</v>
      </c>
      <c r="M96" s="101"/>
      <c r="N96" s="101"/>
      <c r="O96" s="102"/>
      <c r="P96" s="103"/>
      <c r="Q96" s="106"/>
      <c r="R96" s="105"/>
      <c r="S96" s="101"/>
      <c r="T96" s="101"/>
      <c r="U96" s="102"/>
      <c r="V96" s="103"/>
      <c r="W96" s="106"/>
      <c r="X96" s="105"/>
      <c r="Y96" s="101"/>
      <c r="Z96" s="101"/>
      <c r="AA96" s="102"/>
      <c r="AB96" s="101"/>
      <c r="AC96" s="107"/>
      <c r="AD96" s="99"/>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row>
    <row r="97" spans="1:70" ht="41.4" x14ac:dyDescent="0.3">
      <c r="A97" s="98">
        <v>45382</v>
      </c>
      <c r="B97" s="99" t="s">
        <v>135</v>
      </c>
      <c r="C97" s="100" t="s">
        <v>122</v>
      </c>
      <c r="D97" s="100" t="s">
        <v>136</v>
      </c>
      <c r="E97" s="100" t="s">
        <v>12</v>
      </c>
      <c r="F97" s="101" t="s">
        <v>559</v>
      </c>
      <c r="G97" s="101" t="s">
        <v>560</v>
      </c>
      <c r="H97" s="101" t="s">
        <v>555</v>
      </c>
      <c r="I97" s="102" t="s">
        <v>11</v>
      </c>
      <c r="J97" s="101" t="s">
        <v>573</v>
      </c>
      <c r="K97" s="104">
        <v>17125590000</v>
      </c>
      <c r="L97" s="105" t="s">
        <v>11</v>
      </c>
      <c r="M97" s="101"/>
      <c r="N97" s="101"/>
      <c r="O97" s="102"/>
      <c r="P97" s="103"/>
      <c r="Q97" s="106"/>
      <c r="R97" s="105"/>
      <c r="S97" s="101"/>
      <c r="T97" s="101"/>
      <c r="U97" s="102"/>
      <c r="V97" s="103"/>
      <c r="W97" s="106"/>
      <c r="X97" s="105"/>
      <c r="Y97" s="101"/>
      <c r="Z97" s="101"/>
      <c r="AA97" s="102"/>
      <c r="AB97" s="101"/>
      <c r="AC97" s="107"/>
      <c r="AD97" s="99"/>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row>
    <row r="98" spans="1:70" ht="41.4" x14ac:dyDescent="0.3">
      <c r="A98" s="98">
        <v>45382</v>
      </c>
      <c r="B98" s="99" t="s">
        <v>135</v>
      </c>
      <c r="C98" s="100" t="s">
        <v>122</v>
      </c>
      <c r="D98" s="100" t="s">
        <v>136</v>
      </c>
      <c r="E98" s="100" t="s">
        <v>12</v>
      </c>
      <c r="F98" s="101" t="s">
        <v>559</v>
      </c>
      <c r="G98" s="101" t="s">
        <v>560</v>
      </c>
      <c r="H98" s="101" t="s">
        <v>555</v>
      </c>
      <c r="I98" s="102" t="s">
        <v>11</v>
      </c>
      <c r="J98" s="101" t="s">
        <v>574</v>
      </c>
      <c r="K98" s="104">
        <v>15907840000</v>
      </c>
      <c r="L98" s="105" t="s">
        <v>11</v>
      </c>
      <c r="M98" s="101"/>
      <c r="N98" s="101"/>
      <c r="O98" s="102"/>
      <c r="P98" s="103"/>
      <c r="Q98" s="106"/>
      <c r="R98" s="105"/>
      <c r="S98" s="101"/>
      <c r="T98" s="101"/>
      <c r="U98" s="102"/>
      <c r="V98" s="103"/>
      <c r="W98" s="106"/>
      <c r="X98" s="105"/>
      <c r="Y98" s="101"/>
      <c r="Z98" s="101"/>
      <c r="AA98" s="102"/>
      <c r="AB98" s="101"/>
      <c r="AC98" s="107"/>
      <c r="AD98" s="99"/>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row>
    <row r="99" spans="1:70" ht="41.4" x14ac:dyDescent="0.3">
      <c r="A99" s="98">
        <v>45382</v>
      </c>
      <c r="B99" s="99" t="s">
        <v>135</v>
      </c>
      <c r="C99" s="100" t="s">
        <v>122</v>
      </c>
      <c r="D99" s="100" t="s">
        <v>136</v>
      </c>
      <c r="E99" s="100" t="s">
        <v>12</v>
      </c>
      <c r="F99" s="101" t="s">
        <v>559</v>
      </c>
      <c r="G99" s="101" t="s">
        <v>560</v>
      </c>
      <c r="H99" s="101" t="s">
        <v>555</v>
      </c>
      <c r="I99" s="102" t="s">
        <v>11</v>
      </c>
      <c r="J99" s="101" t="s">
        <v>575</v>
      </c>
      <c r="K99" s="104">
        <v>2529950000.0000005</v>
      </c>
      <c r="L99" s="105" t="s">
        <v>11</v>
      </c>
      <c r="M99" s="101"/>
      <c r="N99" s="101"/>
      <c r="O99" s="102"/>
      <c r="P99" s="103"/>
      <c r="Q99" s="106"/>
      <c r="R99" s="105"/>
      <c r="S99" s="101"/>
      <c r="T99" s="101"/>
      <c r="U99" s="102"/>
      <c r="V99" s="103"/>
      <c r="W99" s="106"/>
      <c r="X99" s="105"/>
      <c r="Y99" s="101"/>
      <c r="Z99" s="101"/>
      <c r="AA99" s="102"/>
      <c r="AB99" s="101"/>
      <c r="AC99" s="107"/>
      <c r="AD99" s="99"/>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row>
    <row r="100" spans="1:70" ht="41.4" x14ac:dyDescent="0.3">
      <c r="A100" s="98">
        <v>45382</v>
      </c>
      <c r="B100" s="99" t="s">
        <v>135</v>
      </c>
      <c r="C100" s="100" t="s">
        <v>122</v>
      </c>
      <c r="D100" s="100" t="s">
        <v>136</v>
      </c>
      <c r="E100" s="100" t="s">
        <v>12</v>
      </c>
      <c r="F100" s="101" t="s">
        <v>559</v>
      </c>
      <c r="G100" s="101" t="s">
        <v>560</v>
      </c>
      <c r="H100" s="101" t="s">
        <v>555</v>
      </c>
      <c r="I100" s="102" t="s">
        <v>11</v>
      </c>
      <c r="J100" s="101" t="s">
        <v>576</v>
      </c>
      <c r="K100" s="104">
        <v>2396410000</v>
      </c>
      <c r="L100" s="105" t="s">
        <v>11</v>
      </c>
      <c r="M100" s="101"/>
      <c r="N100" s="101"/>
      <c r="O100" s="102"/>
      <c r="P100" s="103"/>
      <c r="Q100" s="106"/>
      <c r="R100" s="105"/>
      <c r="S100" s="101"/>
      <c r="T100" s="101"/>
      <c r="U100" s="102"/>
      <c r="V100" s="103"/>
      <c r="W100" s="106"/>
      <c r="X100" s="105"/>
      <c r="Y100" s="101"/>
      <c r="Z100" s="101"/>
      <c r="AA100" s="102"/>
      <c r="AB100" s="101"/>
      <c r="AC100" s="107"/>
      <c r="AD100" s="99"/>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row>
    <row r="101" spans="1:70" ht="41.4" x14ac:dyDescent="0.3">
      <c r="A101" s="98">
        <v>45382</v>
      </c>
      <c r="B101" s="99" t="s">
        <v>135</v>
      </c>
      <c r="C101" s="100" t="s">
        <v>122</v>
      </c>
      <c r="D101" s="100" t="s">
        <v>136</v>
      </c>
      <c r="E101" s="100" t="s">
        <v>12</v>
      </c>
      <c r="F101" s="101" t="s">
        <v>559</v>
      </c>
      <c r="G101" s="101" t="s">
        <v>560</v>
      </c>
      <c r="H101" s="101" t="s">
        <v>555</v>
      </c>
      <c r="I101" s="102" t="s">
        <v>11</v>
      </c>
      <c r="J101" s="101" t="s">
        <v>577</v>
      </c>
      <c r="K101" s="104">
        <v>19655540000</v>
      </c>
      <c r="L101" s="105" t="s">
        <v>11</v>
      </c>
      <c r="M101" s="101"/>
      <c r="N101" s="101"/>
      <c r="O101" s="102"/>
      <c r="P101" s="103"/>
      <c r="Q101" s="106"/>
      <c r="R101" s="105"/>
      <c r="S101" s="101"/>
      <c r="T101" s="101"/>
      <c r="U101" s="102"/>
      <c r="V101" s="103"/>
      <c r="W101" s="106"/>
      <c r="X101" s="105"/>
      <c r="Y101" s="101"/>
      <c r="Z101" s="101"/>
      <c r="AA101" s="102"/>
      <c r="AB101" s="101"/>
      <c r="AC101" s="107"/>
      <c r="AD101" s="99"/>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row>
    <row r="102" spans="1:70" ht="41.4" x14ac:dyDescent="0.3">
      <c r="A102" s="98">
        <v>45382</v>
      </c>
      <c r="B102" s="99" t="s">
        <v>135</v>
      </c>
      <c r="C102" s="100" t="s">
        <v>122</v>
      </c>
      <c r="D102" s="100" t="s">
        <v>136</v>
      </c>
      <c r="E102" s="100" t="s">
        <v>12</v>
      </c>
      <c r="F102" s="101" t="s">
        <v>559</v>
      </c>
      <c r="G102" s="101" t="s">
        <v>560</v>
      </c>
      <c r="H102" s="101" t="s">
        <v>555</v>
      </c>
      <c r="I102" s="102" t="s">
        <v>11</v>
      </c>
      <c r="J102" s="101" t="s">
        <v>578</v>
      </c>
      <c r="K102" s="104">
        <v>18304250000</v>
      </c>
      <c r="L102" s="105" t="s">
        <v>11</v>
      </c>
      <c r="M102" s="101"/>
      <c r="N102" s="101"/>
      <c r="O102" s="102"/>
      <c r="P102" s="103"/>
      <c r="Q102" s="106"/>
      <c r="R102" s="105"/>
      <c r="S102" s="101"/>
      <c r="T102" s="101"/>
      <c r="U102" s="102"/>
      <c r="V102" s="103"/>
      <c r="W102" s="106"/>
      <c r="X102" s="105"/>
      <c r="Y102" s="101"/>
      <c r="Z102" s="101"/>
      <c r="AA102" s="102"/>
      <c r="AB102" s="101"/>
      <c r="AC102" s="107"/>
      <c r="AD102" s="99"/>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row>
    <row r="103" spans="1:70" ht="27.6" x14ac:dyDescent="0.3">
      <c r="A103" s="98">
        <v>45382</v>
      </c>
      <c r="B103" s="99" t="s">
        <v>137</v>
      </c>
      <c r="C103" s="100" t="s">
        <v>122</v>
      </c>
      <c r="D103" s="100" t="s">
        <v>138</v>
      </c>
      <c r="E103" s="100" t="s">
        <v>12</v>
      </c>
      <c r="F103" s="101" t="s">
        <v>559</v>
      </c>
      <c r="G103" s="101" t="s">
        <v>560</v>
      </c>
      <c r="H103" s="101" t="s">
        <v>555</v>
      </c>
      <c r="I103" s="102" t="s">
        <v>11</v>
      </c>
      <c r="J103" s="101" t="s">
        <v>573</v>
      </c>
      <c r="K103" s="104">
        <v>2403870000</v>
      </c>
      <c r="L103" s="105" t="s">
        <v>11</v>
      </c>
      <c r="M103" s="101"/>
      <c r="N103" s="101"/>
      <c r="O103" s="102"/>
      <c r="P103" s="103"/>
      <c r="Q103" s="106"/>
      <c r="R103" s="105"/>
      <c r="S103" s="101"/>
      <c r="T103" s="101"/>
      <c r="U103" s="102"/>
      <c r="V103" s="103"/>
      <c r="W103" s="106"/>
      <c r="X103" s="105"/>
      <c r="Y103" s="101"/>
      <c r="Z103" s="101"/>
      <c r="AA103" s="102"/>
      <c r="AB103" s="101"/>
      <c r="AC103" s="107"/>
      <c r="AD103" s="99"/>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row>
    <row r="104" spans="1:70" ht="27.6" x14ac:dyDescent="0.3">
      <c r="A104" s="98">
        <v>45382</v>
      </c>
      <c r="B104" s="99" t="s">
        <v>137</v>
      </c>
      <c r="C104" s="100" t="s">
        <v>122</v>
      </c>
      <c r="D104" s="100" t="s">
        <v>138</v>
      </c>
      <c r="E104" s="100" t="s">
        <v>12</v>
      </c>
      <c r="F104" s="101" t="s">
        <v>559</v>
      </c>
      <c r="G104" s="101" t="s">
        <v>560</v>
      </c>
      <c r="H104" s="101" t="s">
        <v>555</v>
      </c>
      <c r="I104" s="102" t="s">
        <v>11</v>
      </c>
      <c r="J104" s="101" t="s">
        <v>574</v>
      </c>
      <c r="K104" s="104">
        <v>2303660000</v>
      </c>
      <c r="L104" s="105" t="s">
        <v>11</v>
      </c>
      <c r="M104" s="101"/>
      <c r="N104" s="101"/>
      <c r="O104" s="102"/>
      <c r="P104" s="103"/>
      <c r="Q104" s="106"/>
      <c r="R104" s="105"/>
      <c r="S104" s="101"/>
      <c r="T104" s="101"/>
      <c r="U104" s="102"/>
      <c r="V104" s="103"/>
      <c r="W104" s="106"/>
      <c r="X104" s="105"/>
      <c r="Y104" s="101"/>
      <c r="Z104" s="101"/>
      <c r="AA104" s="102"/>
      <c r="AB104" s="101"/>
      <c r="AC104" s="107"/>
      <c r="AD104" s="99"/>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row>
    <row r="105" spans="1:70" ht="27.6" x14ac:dyDescent="0.3">
      <c r="A105" s="98">
        <v>45382</v>
      </c>
      <c r="B105" s="99" t="s">
        <v>137</v>
      </c>
      <c r="C105" s="100" t="s">
        <v>122</v>
      </c>
      <c r="D105" s="100" t="s">
        <v>138</v>
      </c>
      <c r="E105" s="100" t="s">
        <v>12</v>
      </c>
      <c r="F105" s="101" t="s">
        <v>559</v>
      </c>
      <c r="G105" s="101" t="s">
        <v>560</v>
      </c>
      <c r="H105" s="101" t="s">
        <v>555</v>
      </c>
      <c r="I105" s="102" t="s">
        <v>11</v>
      </c>
      <c r="J105" s="101" t="s">
        <v>575</v>
      </c>
      <c r="K105" s="104">
        <v>159290000</v>
      </c>
      <c r="L105" s="105" t="s">
        <v>11</v>
      </c>
      <c r="M105" s="101"/>
      <c r="N105" s="101"/>
      <c r="O105" s="102"/>
      <c r="P105" s="103"/>
      <c r="Q105" s="106"/>
      <c r="R105" s="105"/>
      <c r="S105" s="101"/>
      <c r="T105" s="101"/>
      <c r="U105" s="102"/>
      <c r="V105" s="103"/>
      <c r="W105" s="106"/>
      <c r="X105" s="105"/>
      <c r="Y105" s="101"/>
      <c r="Z105" s="101"/>
      <c r="AA105" s="102"/>
      <c r="AB105" s="101"/>
      <c r="AC105" s="107"/>
      <c r="AD105" s="99"/>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row>
    <row r="106" spans="1:70" ht="27.6" x14ac:dyDescent="0.3">
      <c r="A106" s="98">
        <v>45382</v>
      </c>
      <c r="B106" s="99" t="s">
        <v>137</v>
      </c>
      <c r="C106" s="100" t="s">
        <v>122</v>
      </c>
      <c r="D106" s="100" t="s">
        <v>138</v>
      </c>
      <c r="E106" s="100" t="s">
        <v>12</v>
      </c>
      <c r="F106" s="101" t="s">
        <v>559</v>
      </c>
      <c r="G106" s="101" t="s">
        <v>560</v>
      </c>
      <c r="H106" s="101" t="s">
        <v>555</v>
      </c>
      <c r="I106" s="102" t="s">
        <v>11</v>
      </c>
      <c r="J106" s="101" t="s">
        <v>576</v>
      </c>
      <c r="K106" s="104">
        <v>151510000</v>
      </c>
      <c r="L106" s="105" t="s">
        <v>11</v>
      </c>
      <c r="M106" s="101"/>
      <c r="N106" s="101"/>
      <c r="O106" s="102"/>
      <c r="P106" s="103"/>
      <c r="Q106" s="106"/>
      <c r="R106" s="105"/>
      <c r="S106" s="101"/>
      <c r="T106" s="101"/>
      <c r="U106" s="102"/>
      <c r="V106" s="103"/>
      <c r="W106" s="106"/>
      <c r="X106" s="105"/>
      <c r="Y106" s="101"/>
      <c r="Z106" s="101"/>
      <c r="AA106" s="102"/>
      <c r="AB106" s="101"/>
      <c r="AC106" s="107"/>
      <c r="AD106" s="99"/>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row>
    <row r="107" spans="1:70" ht="27.6" x14ac:dyDescent="0.3">
      <c r="A107" s="98">
        <v>45382</v>
      </c>
      <c r="B107" s="99" t="s">
        <v>137</v>
      </c>
      <c r="C107" s="100" t="s">
        <v>122</v>
      </c>
      <c r="D107" s="100" t="s">
        <v>138</v>
      </c>
      <c r="E107" s="100" t="s">
        <v>12</v>
      </c>
      <c r="F107" s="101" t="s">
        <v>559</v>
      </c>
      <c r="G107" s="101" t="s">
        <v>560</v>
      </c>
      <c r="H107" s="101" t="s">
        <v>555</v>
      </c>
      <c r="I107" s="102" t="s">
        <v>11</v>
      </c>
      <c r="J107" s="101" t="s">
        <v>577</v>
      </c>
      <c r="K107" s="104">
        <v>2563160000</v>
      </c>
      <c r="L107" s="105" t="s">
        <v>11</v>
      </c>
      <c r="M107" s="101"/>
      <c r="N107" s="101"/>
      <c r="O107" s="102"/>
      <c r="P107" s="103"/>
      <c r="Q107" s="106"/>
      <c r="R107" s="105"/>
      <c r="S107" s="101"/>
      <c r="T107" s="101"/>
      <c r="U107" s="102"/>
      <c r="V107" s="103"/>
      <c r="W107" s="106"/>
      <c r="X107" s="105"/>
      <c r="Y107" s="101"/>
      <c r="Z107" s="101"/>
      <c r="AA107" s="102"/>
      <c r="AB107" s="101"/>
      <c r="AC107" s="107"/>
      <c r="AD107" s="99"/>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row>
    <row r="108" spans="1:70" ht="27.6" x14ac:dyDescent="0.3">
      <c r="A108" s="98">
        <v>45382</v>
      </c>
      <c r="B108" s="99" t="s">
        <v>137</v>
      </c>
      <c r="C108" s="100" t="s">
        <v>122</v>
      </c>
      <c r="D108" s="100" t="s">
        <v>138</v>
      </c>
      <c r="E108" s="100" t="s">
        <v>12</v>
      </c>
      <c r="F108" s="101" t="s">
        <v>559</v>
      </c>
      <c r="G108" s="101" t="s">
        <v>560</v>
      </c>
      <c r="H108" s="101" t="s">
        <v>555</v>
      </c>
      <c r="I108" s="102" t="s">
        <v>11</v>
      </c>
      <c r="J108" s="101" t="s">
        <v>578</v>
      </c>
      <c r="K108" s="104">
        <v>2455170000</v>
      </c>
      <c r="L108" s="105" t="s">
        <v>11</v>
      </c>
      <c r="M108" s="101"/>
      <c r="N108" s="101"/>
      <c r="O108" s="102"/>
      <c r="P108" s="103"/>
      <c r="Q108" s="106"/>
      <c r="R108" s="105"/>
      <c r="S108" s="101"/>
      <c r="T108" s="101"/>
      <c r="U108" s="102"/>
      <c r="V108" s="103"/>
      <c r="W108" s="106"/>
      <c r="X108" s="105"/>
      <c r="Y108" s="101"/>
      <c r="Z108" s="101"/>
      <c r="AA108" s="102"/>
      <c r="AB108" s="101"/>
      <c r="AC108" s="107"/>
      <c r="AD108" s="99"/>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row>
    <row r="109" spans="1:70" ht="27.6" x14ac:dyDescent="0.3">
      <c r="A109" s="98">
        <v>45382</v>
      </c>
      <c r="B109" s="99" t="s">
        <v>139</v>
      </c>
      <c r="C109" s="100" t="s">
        <v>122</v>
      </c>
      <c r="D109" s="100" t="s">
        <v>140</v>
      </c>
      <c r="E109" s="100" t="s">
        <v>12</v>
      </c>
      <c r="F109" s="101" t="s">
        <v>559</v>
      </c>
      <c r="G109" s="101" t="s">
        <v>560</v>
      </c>
      <c r="H109" s="101" t="s">
        <v>555</v>
      </c>
      <c r="I109" s="102" t="s">
        <v>11</v>
      </c>
      <c r="J109" s="101" t="s">
        <v>573</v>
      </c>
      <c r="K109" s="104">
        <v>0</v>
      </c>
      <c r="L109" s="105" t="s">
        <v>11</v>
      </c>
      <c r="M109" s="101"/>
      <c r="N109" s="101"/>
      <c r="O109" s="102"/>
      <c r="P109" s="103"/>
      <c r="Q109" s="106"/>
      <c r="R109" s="105"/>
      <c r="S109" s="101"/>
      <c r="T109" s="101"/>
      <c r="U109" s="102"/>
      <c r="V109" s="103"/>
      <c r="W109" s="106"/>
      <c r="X109" s="105"/>
      <c r="Y109" s="101"/>
      <c r="Z109" s="101"/>
      <c r="AA109" s="102"/>
      <c r="AB109" s="101"/>
      <c r="AC109" s="107"/>
      <c r="AD109" s="99"/>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row>
    <row r="110" spans="1:70" ht="27.6" x14ac:dyDescent="0.3">
      <c r="A110" s="98">
        <v>45382</v>
      </c>
      <c r="B110" s="99" t="s">
        <v>139</v>
      </c>
      <c r="C110" s="100" t="s">
        <v>122</v>
      </c>
      <c r="D110" s="100" t="s">
        <v>140</v>
      </c>
      <c r="E110" s="100" t="s">
        <v>12</v>
      </c>
      <c r="F110" s="101" t="s">
        <v>559</v>
      </c>
      <c r="G110" s="101" t="s">
        <v>560</v>
      </c>
      <c r="H110" s="101" t="s">
        <v>555</v>
      </c>
      <c r="I110" s="102" t="s">
        <v>11</v>
      </c>
      <c r="J110" s="101" t="s">
        <v>574</v>
      </c>
      <c r="K110" s="104">
        <v>0</v>
      </c>
      <c r="L110" s="105" t="s">
        <v>11</v>
      </c>
      <c r="M110" s="101"/>
      <c r="N110" s="101"/>
      <c r="O110" s="102"/>
      <c r="P110" s="103"/>
      <c r="Q110" s="106"/>
      <c r="R110" s="105"/>
      <c r="S110" s="101"/>
      <c r="T110" s="101"/>
      <c r="U110" s="102"/>
      <c r="V110" s="103"/>
      <c r="W110" s="106"/>
      <c r="X110" s="105"/>
      <c r="Y110" s="101"/>
      <c r="Z110" s="101"/>
      <c r="AA110" s="102"/>
      <c r="AB110" s="101"/>
      <c r="AC110" s="107"/>
      <c r="AD110" s="99"/>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row>
    <row r="111" spans="1:70" ht="27.6" x14ac:dyDescent="0.3">
      <c r="A111" s="98">
        <v>45382</v>
      </c>
      <c r="B111" s="99" t="s">
        <v>139</v>
      </c>
      <c r="C111" s="100" t="s">
        <v>122</v>
      </c>
      <c r="D111" s="100" t="s">
        <v>140</v>
      </c>
      <c r="E111" s="100" t="s">
        <v>12</v>
      </c>
      <c r="F111" s="101" t="s">
        <v>559</v>
      </c>
      <c r="G111" s="101" t="s">
        <v>560</v>
      </c>
      <c r="H111" s="101" t="s">
        <v>555</v>
      </c>
      <c r="I111" s="102" t="s">
        <v>11</v>
      </c>
      <c r="J111" s="101" t="s">
        <v>575</v>
      </c>
      <c r="K111" s="104">
        <v>0</v>
      </c>
      <c r="L111" s="105" t="s">
        <v>11</v>
      </c>
      <c r="M111" s="101"/>
      <c r="N111" s="101"/>
      <c r="O111" s="102"/>
      <c r="P111" s="103"/>
      <c r="Q111" s="106"/>
      <c r="R111" s="105"/>
      <c r="S111" s="101"/>
      <c r="T111" s="101"/>
      <c r="U111" s="102"/>
      <c r="V111" s="103"/>
      <c r="W111" s="106"/>
      <c r="X111" s="105"/>
      <c r="Y111" s="101"/>
      <c r="Z111" s="101"/>
      <c r="AA111" s="102"/>
      <c r="AB111" s="101"/>
      <c r="AC111" s="107"/>
      <c r="AD111" s="99"/>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row>
    <row r="112" spans="1:70" ht="27.6" x14ac:dyDescent="0.3">
      <c r="A112" s="98">
        <v>45382</v>
      </c>
      <c r="B112" s="99" t="s">
        <v>139</v>
      </c>
      <c r="C112" s="100" t="s">
        <v>122</v>
      </c>
      <c r="D112" s="100" t="s">
        <v>140</v>
      </c>
      <c r="E112" s="100" t="s">
        <v>12</v>
      </c>
      <c r="F112" s="101" t="s">
        <v>559</v>
      </c>
      <c r="G112" s="101" t="s">
        <v>560</v>
      </c>
      <c r="H112" s="101" t="s">
        <v>555</v>
      </c>
      <c r="I112" s="102" t="s">
        <v>11</v>
      </c>
      <c r="J112" s="101" t="s">
        <v>576</v>
      </c>
      <c r="K112" s="104">
        <v>0</v>
      </c>
      <c r="L112" s="105" t="s">
        <v>11</v>
      </c>
      <c r="M112" s="101"/>
      <c r="N112" s="101"/>
      <c r="O112" s="102"/>
      <c r="P112" s="103"/>
      <c r="Q112" s="106"/>
      <c r="R112" s="105"/>
      <c r="S112" s="101"/>
      <c r="T112" s="101"/>
      <c r="U112" s="102"/>
      <c r="V112" s="103"/>
      <c r="W112" s="106"/>
      <c r="X112" s="105"/>
      <c r="Y112" s="101"/>
      <c r="Z112" s="101"/>
      <c r="AA112" s="102"/>
      <c r="AB112" s="101"/>
      <c r="AC112" s="107"/>
      <c r="AD112" s="99"/>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row>
    <row r="113" spans="1:70" ht="27.6" x14ac:dyDescent="0.3">
      <c r="A113" s="98">
        <v>45382</v>
      </c>
      <c r="B113" s="99" t="s">
        <v>139</v>
      </c>
      <c r="C113" s="100" t="s">
        <v>122</v>
      </c>
      <c r="D113" s="100" t="s">
        <v>140</v>
      </c>
      <c r="E113" s="100" t="s">
        <v>12</v>
      </c>
      <c r="F113" s="101" t="s">
        <v>559</v>
      </c>
      <c r="G113" s="101" t="s">
        <v>560</v>
      </c>
      <c r="H113" s="101" t="s">
        <v>555</v>
      </c>
      <c r="I113" s="102" t="s">
        <v>11</v>
      </c>
      <c r="J113" s="101" t="s">
        <v>577</v>
      </c>
      <c r="K113" s="104">
        <v>0</v>
      </c>
      <c r="L113" s="105" t="s">
        <v>11</v>
      </c>
      <c r="M113" s="101"/>
      <c r="N113" s="101"/>
      <c r="O113" s="102"/>
      <c r="P113" s="103"/>
      <c r="Q113" s="106"/>
      <c r="R113" s="105"/>
      <c r="S113" s="101"/>
      <c r="T113" s="101"/>
      <c r="U113" s="102"/>
      <c r="V113" s="103"/>
      <c r="W113" s="106"/>
      <c r="X113" s="105"/>
      <c r="Y113" s="101"/>
      <c r="Z113" s="101"/>
      <c r="AA113" s="102"/>
      <c r="AB113" s="101"/>
      <c r="AC113" s="107"/>
      <c r="AD113" s="99"/>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row>
    <row r="114" spans="1:70" ht="27.6" x14ac:dyDescent="0.3">
      <c r="A114" s="98">
        <v>45382</v>
      </c>
      <c r="B114" s="99" t="s">
        <v>139</v>
      </c>
      <c r="C114" s="100" t="s">
        <v>122</v>
      </c>
      <c r="D114" s="100" t="s">
        <v>140</v>
      </c>
      <c r="E114" s="100" t="s">
        <v>12</v>
      </c>
      <c r="F114" s="101" t="s">
        <v>559</v>
      </c>
      <c r="G114" s="101" t="s">
        <v>560</v>
      </c>
      <c r="H114" s="101" t="s">
        <v>555</v>
      </c>
      <c r="I114" s="102" t="s">
        <v>11</v>
      </c>
      <c r="J114" s="101" t="s">
        <v>578</v>
      </c>
      <c r="K114" s="104">
        <v>0</v>
      </c>
      <c r="L114" s="105" t="s">
        <v>11</v>
      </c>
      <c r="M114" s="101"/>
      <c r="N114" s="101"/>
      <c r="O114" s="102"/>
      <c r="P114" s="103"/>
      <c r="Q114" s="106"/>
      <c r="R114" s="105"/>
      <c r="S114" s="101"/>
      <c r="T114" s="101"/>
      <c r="U114" s="102"/>
      <c r="V114" s="103"/>
      <c r="W114" s="106"/>
      <c r="X114" s="105"/>
      <c r="Y114" s="101"/>
      <c r="Z114" s="101"/>
      <c r="AA114" s="102"/>
      <c r="AB114" s="101"/>
      <c r="AC114" s="107"/>
      <c r="AD114" s="99"/>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row>
    <row r="115" spans="1:70" ht="27.6" x14ac:dyDescent="0.3">
      <c r="A115" s="98">
        <v>45382</v>
      </c>
      <c r="B115" s="99" t="s">
        <v>141</v>
      </c>
      <c r="C115" s="100" t="s">
        <v>122</v>
      </c>
      <c r="D115" s="100" t="s">
        <v>142</v>
      </c>
      <c r="E115" s="100" t="s">
        <v>12</v>
      </c>
      <c r="F115" s="101" t="s">
        <v>559</v>
      </c>
      <c r="G115" s="101" t="s">
        <v>560</v>
      </c>
      <c r="H115" s="101" t="s">
        <v>555</v>
      </c>
      <c r="I115" s="102" t="s">
        <v>11</v>
      </c>
      <c r="J115" s="101" t="s">
        <v>573</v>
      </c>
      <c r="K115" s="104">
        <v>0</v>
      </c>
      <c r="L115" s="105" t="s">
        <v>11</v>
      </c>
      <c r="M115" s="101"/>
      <c r="N115" s="101"/>
      <c r="O115" s="102"/>
      <c r="P115" s="103"/>
      <c r="Q115" s="106"/>
      <c r="R115" s="105"/>
      <c r="S115" s="101"/>
      <c r="T115" s="101"/>
      <c r="U115" s="102"/>
      <c r="V115" s="103"/>
      <c r="W115" s="106"/>
      <c r="X115" s="105"/>
      <c r="Y115" s="101"/>
      <c r="Z115" s="101"/>
      <c r="AA115" s="102"/>
      <c r="AB115" s="101"/>
      <c r="AC115" s="107"/>
      <c r="AD115" s="99"/>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row>
    <row r="116" spans="1:70" ht="27.6" x14ac:dyDescent="0.3">
      <c r="A116" s="98">
        <v>45382</v>
      </c>
      <c r="B116" s="99" t="s">
        <v>141</v>
      </c>
      <c r="C116" s="100" t="s">
        <v>122</v>
      </c>
      <c r="D116" s="100" t="s">
        <v>142</v>
      </c>
      <c r="E116" s="100" t="s">
        <v>12</v>
      </c>
      <c r="F116" s="101" t="s">
        <v>559</v>
      </c>
      <c r="G116" s="101" t="s">
        <v>560</v>
      </c>
      <c r="H116" s="101" t="s">
        <v>555</v>
      </c>
      <c r="I116" s="102" t="s">
        <v>11</v>
      </c>
      <c r="J116" s="101" t="s">
        <v>574</v>
      </c>
      <c r="K116" s="104">
        <v>0</v>
      </c>
      <c r="L116" s="105" t="s">
        <v>11</v>
      </c>
      <c r="M116" s="101"/>
      <c r="N116" s="101"/>
      <c r="O116" s="102"/>
      <c r="P116" s="103"/>
      <c r="Q116" s="106"/>
      <c r="R116" s="105"/>
      <c r="S116" s="101"/>
      <c r="T116" s="101"/>
      <c r="U116" s="102"/>
      <c r="V116" s="103"/>
      <c r="W116" s="106"/>
      <c r="X116" s="105"/>
      <c r="Y116" s="101"/>
      <c r="Z116" s="101"/>
      <c r="AA116" s="102"/>
      <c r="AB116" s="101"/>
      <c r="AC116" s="107"/>
      <c r="AD116" s="99"/>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row>
    <row r="117" spans="1:70" ht="27.6" x14ac:dyDescent="0.3">
      <c r="A117" s="98">
        <v>45382</v>
      </c>
      <c r="B117" s="99" t="s">
        <v>141</v>
      </c>
      <c r="C117" s="100" t="s">
        <v>122</v>
      </c>
      <c r="D117" s="100" t="s">
        <v>142</v>
      </c>
      <c r="E117" s="100" t="s">
        <v>12</v>
      </c>
      <c r="F117" s="101" t="s">
        <v>559</v>
      </c>
      <c r="G117" s="101" t="s">
        <v>560</v>
      </c>
      <c r="H117" s="101" t="s">
        <v>555</v>
      </c>
      <c r="I117" s="102" t="s">
        <v>11</v>
      </c>
      <c r="J117" s="101" t="s">
        <v>575</v>
      </c>
      <c r="K117" s="104">
        <v>0</v>
      </c>
      <c r="L117" s="105" t="s">
        <v>11</v>
      </c>
      <c r="M117" s="101"/>
      <c r="N117" s="101"/>
      <c r="O117" s="102"/>
      <c r="P117" s="103"/>
      <c r="Q117" s="106"/>
      <c r="R117" s="105"/>
      <c r="S117" s="101"/>
      <c r="T117" s="101"/>
      <c r="U117" s="102"/>
      <c r="V117" s="103"/>
      <c r="W117" s="106"/>
      <c r="X117" s="105"/>
      <c r="Y117" s="101"/>
      <c r="Z117" s="101"/>
      <c r="AA117" s="102"/>
      <c r="AB117" s="101"/>
      <c r="AC117" s="107"/>
      <c r="AD117" s="99"/>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row>
    <row r="118" spans="1:70" ht="27.6" x14ac:dyDescent="0.3">
      <c r="A118" s="98">
        <v>45382</v>
      </c>
      <c r="B118" s="99" t="s">
        <v>141</v>
      </c>
      <c r="C118" s="100" t="s">
        <v>122</v>
      </c>
      <c r="D118" s="100" t="s">
        <v>142</v>
      </c>
      <c r="E118" s="100" t="s">
        <v>12</v>
      </c>
      <c r="F118" s="101" t="s">
        <v>559</v>
      </c>
      <c r="G118" s="101" t="s">
        <v>560</v>
      </c>
      <c r="H118" s="101" t="s">
        <v>555</v>
      </c>
      <c r="I118" s="102" t="s">
        <v>11</v>
      </c>
      <c r="J118" s="101" t="s">
        <v>576</v>
      </c>
      <c r="K118" s="104">
        <v>0</v>
      </c>
      <c r="L118" s="105" t="s">
        <v>11</v>
      </c>
      <c r="M118" s="101"/>
      <c r="N118" s="101"/>
      <c r="O118" s="102"/>
      <c r="P118" s="103"/>
      <c r="Q118" s="106"/>
      <c r="R118" s="105"/>
      <c r="S118" s="101"/>
      <c r="T118" s="101"/>
      <c r="U118" s="102"/>
      <c r="V118" s="103"/>
      <c r="W118" s="106"/>
      <c r="X118" s="105"/>
      <c r="Y118" s="101"/>
      <c r="Z118" s="101"/>
      <c r="AA118" s="102"/>
      <c r="AB118" s="101"/>
      <c r="AC118" s="107"/>
      <c r="AD118" s="99"/>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row>
    <row r="119" spans="1:70" ht="27.6" x14ac:dyDescent="0.3">
      <c r="A119" s="98">
        <v>45382</v>
      </c>
      <c r="B119" s="99" t="s">
        <v>141</v>
      </c>
      <c r="C119" s="100" t="s">
        <v>122</v>
      </c>
      <c r="D119" s="100" t="s">
        <v>142</v>
      </c>
      <c r="E119" s="100" t="s">
        <v>12</v>
      </c>
      <c r="F119" s="101" t="s">
        <v>559</v>
      </c>
      <c r="G119" s="101" t="s">
        <v>560</v>
      </c>
      <c r="H119" s="101" t="s">
        <v>555</v>
      </c>
      <c r="I119" s="102" t="s">
        <v>11</v>
      </c>
      <c r="J119" s="101" t="s">
        <v>577</v>
      </c>
      <c r="K119" s="104">
        <v>0</v>
      </c>
      <c r="L119" s="105" t="s">
        <v>11</v>
      </c>
      <c r="M119" s="101"/>
      <c r="N119" s="101"/>
      <c r="O119" s="102"/>
      <c r="P119" s="103"/>
      <c r="Q119" s="106"/>
      <c r="R119" s="105"/>
      <c r="S119" s="101"/>
      <c r="T119" s="101"/>
      <c r="U119" s="102"/>
      <c r="V119" s="103"/>
      <c r="W119" s="106"/>
      <c r="X119" s="105"/>
      <c r="Y119" s="101"/>
      <c r="Z119" s="101"/>
      <c r="AA119" s="102"/>
      <c r="AB119" s="101"/>
      <c r="AC119" s="107"/>
      <c r="AD119" s="99"/>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row>
    <row r="120" spans="1:70" ht="27.6" x14ac:dyDescent="0.3">
      <c r="A120" s="98">
        <v>45382</v>
      </c>
      <c r="B120" s="99" t="s">
        <v>141</v>
      </c>
      <c r="C120" s="100" t="s">
        <v>122</v>
      </c>
      <c r="D120" s="100" t="s">
        <v>142</v>
      </c>
      <c r="E120" s="100" t="s">
        <v>12</v>
      </c>
      <c r="F120" s="101" t="s">
        <v>559</v>
      </c>
      <c r="G120" s="101" t="s">
        <v>560</v>
      </c>
      <c r="H120" s="101" t="s">
        <v>555</v>
      </c>
      <c r="I120" s="102" t="s">
        <v>11</v>
      </c>
      <c r="J120" s="101" t="s">
        <v>578</v>
      </c>
      <c r="K120" s="104">
        <v>0</v>
      </c>
      <c r="L120" s="105" t="s">
        <v>11</v>
      </c>
      <c r="M120" s="101"/>
      <c r="N120" s="101"/>
      <c r="O120" s="102"/>
      <c r="P120" s="103"/>
      <c r="Q120" s="106"/>
      <c r="R120" s="105"/>
      <c r="S120" s="101"/>
      <c r="T120" s="101"/>
      <c r="U120" s="102"/>
      <c r="V120" s="103"/>
      <c r="W120" s="106"/>
      <c r="X120" s="105"/>
      <c r="Y120" s="101"/>
      <c r="Z120" s="101"/>
      <c r="AA120" s="102"/>
      <c r="AB120" s="101"/>
      <c r="AC120" s="107"/>
      <c r="AD120" s="99"/>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row>
    <row r="121" spans="1:70" ht="41.4" x14ac:dyDescent="0.3">
      <c r="A121" s="98">
        <v>45382</v>
      </c>
      <c r="B121" s="99" t="s">
        <v>143</v>
      </c>
      <c r="C121" s="100" t="s">
        <v>122</v>
      </c>
      <c r="D121" s="100" t="s">
        <v>144</v>
      </c>
      <c r="E121" s="100" t="s">
        <v>12</v>
      </c>
      <c r="F121" s="101" t="s">
        <v>559</v>
      </c>
      <c r="G121" s="101" t="s">
        <v>560</v>
      </c>
      <c r="H121" s="101" t="s">
        <v>555</v>
      </c>
      <c r="I121" s="102" t="s">
        <v>11</v>
      </c>
      <c r="J121" s="101" t="s">
        <v>573</v>
      </c>
      <c r="K121" s="104">
        <v>0</v>
      </c>
      <c r="L121" s="105" t="s">
        <v>11</v>
      </c>
      <c r="M121" s="101"/>
      <c r="N121" s="101"/>
      <c r="O121" s="102"/>
      <c r="P121" s="103"/>
      <c r="Q121" s="106"/>
      <c r="R121" s="105"/>
      <c r="S121" s="101"/>
      <c r="T121" s="101"/>
      <c r="U121" s="102"/>
      <c r="V121" s="103"/>
      <c r="W121" s="106"/>
      <c r="X121" s="105"/>
      <c r="Y121" s="101"/>
      <c r="Z121" s="101"/>
      <c r="AA121" s="102"/>
      <c r="AB121" s="101"/>
      <c r="AC121" s="107"/>
      <c r="AD121" s="99"/>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row>
    <row r="122" spans="1:70" ht="41.4" x14ac:dyDescent="0.3">
      <c r="A122" s="98">
        <v>45382</v>
      </c>
      <c r="B122" s="99" t="s">
        <v>143</v>
      </c>
      <c r="C122" s="100" t="s">
        <v>122</v>
      </c>
      <c r="D122" s="100" t="s">
        <v>144</v>
      </c>
      <c r="E122" s="100" t="s">
        <v>12</v>
      </c>
      <c r="F122" s="101" t="s">
        <v>559</v>
      </c>
      <c r="G122" s="101" t="s">
        <v>560</v>
      </c>
      <c r="H122" s="101" t="s">
        <v>555</v>
      </c>
      <c r="I122" s="102" t="s">
        <v>11</v>
      </c>
      <c r="J122" s="101" t="s">
        <v>574</v>
      </c>
      <c r="K122" s="104">
        <v>0</v>
      </c>
      <c r="L122" s="105" t="s">
        <v>11</v>
      </c>
      <c r="M122" s="101"/>
      <c r="N122" s="101"/>
      <c r="O122" s="102"/>
      <c r="P122" s="103"/>
      <c r="Q122" s="106"/>
      <c r="R122" s="105"/>
      <c r="S122" s="101"/>
      <c r="T122" s="101"/>
      <c r="U122" s="102"/>
      <c r="V122" s="103"/>
      <c r="W122" s="106"/>
      <c r="X122" s="105"/>
      <c r="Y122" s="101"/>
      <c r="Z122" s="101"/>
      <c r="AA122" s="102"/>
      <c r="AB122" s="101"/>
      <c r="AC122" s="107"/>
      <c r="AD122" s="99"/>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row>
    <row r="123" spans="1:70" ht="41.4" x14ac:dyDescent="0.3">
      <c r="A123" s="98">
        <v>45382</v>
      </c>
      <c r="B123" s="99" t="s">
        <v>143</v>
      </c>
      <c r="C123" s="100" t="s">
        <v>122</v>
      </c>
      <c r="D123" s="100" t="s">
        <v>144</v>
      </c>
      <c r="E123" s="100" t="s">
        <v>12</v>
      </c>
      <c r="F123" s="101" t="s">
        <v>559</v>
      </c>
      <c r="G123" s="101" t="s">
        <v>560</v>
      </c>
      <c r="H123" s="101" t="s">
        <v>555</v>
      </c>
      <c r="I123" s="102" t="s">
        <v>11</v>
      </c>
      <c r="J123" s="101" t="s">
        <v>575</v>
      </c>
      <c r="K123" s="104">
        <v>17370000</v>
      </c>
      <c r="L123" s="105" t="s">
        <v>11</v>
      </c>
      <c r="M123" s="101"/>
      <c r="N123" s="101"/>
      <c r="O123" s="102"/>
      <c r="P123" s="103"/>
      <c r="Q123" s="106"/>
      <c r="R123" s="105"/>
      <c r="S123" s="101"/>
      <c r="T123" s="101"/>
      <c r="U123" s="102"/>
      <c r="V123" s="103"/>
      <c r="W123" s="106"/>
      <c r="X123" s="105"/>
      <c r="Y123" s="101"/>
      <c r="Z123" s="101"/>
      <c r="AA123" s="102"/>
      <c r="AB123" s="101"/>
      <c r="AC123" s="107"/>
      <c r="AD123" s="99"/>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row>
    <row r="124" spans="1:70" ht="41.4" x14ac:dyDescent="0.3">
      <c r="A124" s="98">
        <v>45382</v>
      </c>
      <c r="B124" s="99" t="s">
        <v>143</v>
      </c>
      <c r="C124" s="100" t="s">
        <v>122</v>
      </c>
      <c r="D124" s="100" t="s">
        <v>144</v>
      </c>
      <c r="E124" s="100" t="s">
        <v>12</v>
      </c>
      <c r="F124" s="101" t="s">
        <v>559</v>
      </c>
      <c r="G124" s="101" t="s">
        <v>560</v>
      </c>
      <c r="H124" s="101" t="s">
        <v>555</v>
      </c>
      <c r="I124" s="102" t="s">
        <v>11</v>
      </c>
      <c r="J124" s="101" t="s">
        <v>576</v>
      </c>
      <c r="K124" s="104">
        <v>11290000</v>
      </c>
      <c r="L124" s="105" t="s">
        <v>11</v>
      </c>
      <c r="M124" s="101"/>
      <c r="N124" s="101"/>
      <c r="O124" s="102"/>
      <c r="P124" s="103"/>
      <c r="Q124" s="106"/>
      <c r="R124" s="105"/>
      <c r="S124" s="101"/>
      <c r="T124" s="101"/>
      <c r="U124" s="102"/>
      <c r="V124" s="103"/>
      <c r="W124" s="106"/>
      <c r="X124" s="105"/>
      <c r="Y124" s="101"/>
      <c r="Z124" s="101"/>
      <c r="AA124" s="102"/>
      <c r="AB124" s="101"/>
      <c r="AC124" s="107"/>
      <c r="AD124" s="99"/>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row>
    <row r="125" spans="1:70" ht="41.4" x14ac:dyDescent="0.3">
      <c r="A125" s="98">
        <v>45382</v>
      </c>
      <c r="B125" s="99" t="s">
        <v>143</v>
      </c>
      <c r="C125" s="100" t="s">
        <v>122</v>
      </c>
      <c r="D125" s="100" t="s">
        <v>144</v>
      </c>
      <c r="E125" s="100" t="s">
        <v>12</v>
      </c>
      <c r="F125" s="101" t="s">
        <v>559</v>
      </c>
      <c r="G125" s="101" t="s">
        <v>560</v>
      </c>
      <c r="H125" s="101" t="s">
        <v>555</v>
      </c>
      <c r="I125" s="102" t="s">
        <v>11</v>
      </c>
      <c r="J125" s="101" t="s">
        <v>577</v>
      </c>
      <c r="K125" s="104">
        <v>17370000</v>
      </c>
      <c r="L125" s="105" t="s">
        <v>11</v>
      </c>
      <c r="M125" s="101"/>
      <c r="N125" s="101"/>
      <c r="O125" s="102"/>
      <c r="P125" s="103"/>
      <c r="Q125" s="106"/>
      <c r="R125" s="105"/>
      <c r="S125" s="101"/>
      <c r="T125" s="101"/>
      <c r="U125" s="102"/>
      <c r="V125" s="103"/>
      <c r="W125" s="106"/>
      <c r="X125" s="105"/>
      <c r="Y125" s="101"/>
      <c r="Z125" s="101"/>
      <c r="AA125" s="102"/>
      <c r="AB125" s="101"/>
      <c r="AC125" s="107"/>
      <c r="AD125" s="99"/>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row>
    <row r="126" spans="1:70" ht="41.4" x14ac:dyDescent="0.3">
      <c r="A126" s="98">
        <v>45382</v>
      </c>
      <c r="B126" s="99" t="s">
        <v>143</v>
      </c>
      <c r="C126" s="100" t="s">
        <v>122</v>
      </c>
      <c r="D126" s="100" t="s">
        <v>144</v>
      </c>
      <c r="E126" s="100" t="s">
        <v>12</v>
      </c>
      <c r="F126" s="101" t="s">
        <v>559</v>
      </c>
      <c r="G126" s="101" t="s">
        <v>560</v>
      </c>
      <c r="H126" s="101" t="s">
        <v>555</v>
      </c>
      <c r="I126" s="102" t="s">
        <v>11</v>
      </c>
      <c r="J126" s="101" t="s">
        <v>578</v>
      </c>
      <c r="K126" s="104">
        <v>11290000</v>
      </c>
      <c r="L126" s="105" t="s">
        <v>11</v>
      </c>
      <c r="M126" s="101"/>
      <c r="N126" s="101"/>
      <c r="O126" s="102"/>
      <c r="P126" s="103"/>
      <c r="Q126" s="106"/>
      <c r="R126" s="105"/>
      <c r="S126" s="101"/>
      <c r="T126" s="101"/>
      <c r="U126" s="102"/>
      <c r="V126" s="103"/>
      <c r="W126" s="106"/>
      <c r="X126" s="105"/>
      <c r="Y126" s="101"/>
      <c r="Z126" s="101"/>
      <c r="AA126" s="102"/>
      <c r="AB126" s="101"/>
      <c r="AC126" s="107"/>
      <c r="AD126" s="99"/>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row>
    <row r="127" spans="1:70" ht="41.4" x14ac:dyDescent="0.3">
      <c r="A127" s="98">
        <v>45382</v>
      </c>
      <c r="B127" s="99" t="s">
        <v>145</v>
      </c>
      <c r="C127" s="100" t="s">
        <v>122</v>
      </c>
      <c r="D127" s="100" t="s">
        <v>146</v>
      </c>
      <c r="E127" s="100" t="s">
        <v>12</v>
      </c>
      <c r="F127" s="101" t="s">
        <v>559</v>
      </c>
      <c r="G127" s="101" t="s">
        <v>560</v>
      </c>
      <c r="H127" s="101" t="s">
        <v>555</v>
      </c>
      <c r="I127" s="102" t="s">
        <v>11</v>
      </c>
      <c r="J127" s="101" t="s">
        <v>573</v>
      </c>
      <c r="K127" s="104">
        <v>0</v>
      </c>
      <c r="L127" s="105" t="s">
        <v>11</v>
      </c>
      <c r="M127" s="101"/>
      <c r="N127" s="101"/>
      <c r="O127" s="102"/>
      <c r="P127" s="103"/>
      <c r="Q127" s="106"/>
      <c r="R127" s="105"/>
      <c r="S127" s="101"/>
      <c r="T127" s="101"/>
      <c r="U127" s="102"/>
      <c r="V127" s="103"/>
      <c r="W127" s="106"/>
      <c r="X127" s="105"/>
      <c r="Y127" s="101"/>
      <c r="Z127" s="101"/>
      <c r="AA127" s="102"/>
      <c r="AB127" s="101"/>
      <c r="AC127" s="107"/>
      <c r="AD127" s="99"/>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row>
    <row r="128" spans="1:70" ht="41.4" x14ac:dyDescent="0.3">
      <c r="A128" s="98">
        <v>45382</v>
      </c>
      <c r="B128" s="99" t="s">
        <v>145</v>
      </c>
      <c r="C128" s="100" t="s">
        <v>122</v>
      </c>
      <c r="D128" s="100" t="s">
        <v>146</v>
      </c>
      <c r="E128" s="100" t="s">
        <v>12</v>
      </c>
      <c r="F128" s="101" t="s">
        <v>559</v>
      </c>
      <c r="G128" s="101" t="s">
        <v>560</v>
      </c>
      <c r="H128" s="101" t="s">
        <v>555</v>
      </c>
      <c r="I128" s="102" t="s">
        <v>11</v>
      </c>
      <c r="J128" s="101" t="s">
        <v>574</v>
      </c>
      <c r="K128" s="104">
        <v>0</v>
      </c>
      <c r="L128" s="105" t="s">
        <v>11</v>
      </c>
      <c r="M128" s="101"/>
      <c r="N128" s="101"/>
      <c r="O128" s="102"/>
      <c r="P128" s="103"/>
      <c r="Q128" s="106"/>
      <c r="R128" s="105"/>
      <c r="S128" s="101"/>
      <c r="T128" s="101"/>
      <c r="U128" s="102"/>
      <c r="V128" s="103"/>
      <c r="W128" s="106"/>
      <c r="X128" s="105"/>
      <c r="Y128" s="101"/>
      <c r="Z128" s="101"/>
      <c r="AA128" s="102"/>
      <c r="AB128" s="101"/>
      <c r="AC128" s="107"/>
      <c r="AD128" s="99"/>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row>
    <row r="129" spans="1:70" ht="41.4" x14ac:dyDescent="0.3">
      <c r="A129" s="98">
        <v>45382</v>
      </c>
      <c r="B129" s="99" t="s">
        <v>145</v>
      </c>
      <c r="C129" s="100" t="s">
        <v>122</v>
      </c>
      <c r="D129" s="100" t="s">
        <v>146</v>
      </c>
      <c r="E129" s="100" t="s">
        <v>12</v>
      </c>
      <c r="F129" s="101" t="s">
        <v>559</v>
      </c>
      <c r="G129" s="101" t="s">
        <v>560</v>
      </c>
      <c r="H129" s="101" t="s">
        <v>555</v>
      </c>
      <c r="I129" s="102" t="s">
        <v>11</v>
      </c>
      <c r="J129" s="101" t="s">
        <v>575</v>
      </c>
      <c r="K129" s="104">
        <v>0</v>
      </c>
      <c r="L129" s="105" t="s">
        <v>11</v>
      </c>
      <c r="M129" s="101"/>
      <c r="N129" s="101"/>
      <c r="O129" s="102"/>
      <c r="P129" s="103"/>
      <c r="Q129" s="106"/>
      <c r="R129" s="105"/>
      <c r="S129" s="101"/>
      <c r="T129" s="101"/>
      <c r="U129" s="102"/>
      <c r="V129" s="103"/>
      <c r="W129" s="106"/>
      <c r="X129" s="105"/>
      <c r="Y129" s="101"/>
      <c r="Z129" s="101"/>
      <c r="AA129" s="102"/>
      <c r="AB129" s="101"/>
      <c r="AC129" s="107"/>
      <c r="AD129" s="99"/>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row>
    <row r="130" spans="1:70" ht="41.4" x14ac:dyDescent="0.3">
      <c r="A130" s="98">
        <v>45382</v>
      </c>
      <c r="B130" s="99" t="s">
        <v>145</v>
      </c>
      <c r="C130" s="100" t="s">
        <v>122</v>
      </c>
      <c r="D130" s="100" t="s">
        <v>146</v>
      </c>
      <c r="E130" s="100" t="s">
        <v>12</v>
      </c>
      <c r="F130" s="101" t="s">
        <v>559</v>
      </c>
      <c r="G130" s="101" t="s">
        <v>560</v>
      </c>
      <c r="H130" s="101" t="s">
        <v>555</v>
      </c>
      <c r="I130" s="102" t="s">
        <v>11</v>
      </c>
      <c r="J130" s="101" t="s">
        <v>576</v>
      </c>
      <c r="K130" s="104">
        <v>0</v>
      </c>
      <c r="L130" s="105" t="s">
        <v>11</v>
      </c>
      <c r="M130" s="101"/>
      <c r="N130" s="101"/>
      <c r="O130" s="102"/>
      <c r="P130" s="103"/>
      <c r="Q130" s="106"/>
      <c r="R130" s="105"/>
      <c r="S130" s="101"/>
      <c r="T130" s="101"/>
      <c r="U130" s="102"/>
      <c r="V130" s="103"/>
      <c r="W130" s="106"/>
      <c r="X130" s="105"/>
      <c r="Y130" s="101"/>
      <c r="Z130" s="101"/>
      <c r="AA130" s="102"/>
      <c r="AB130" s="101"/>
      <c r="AC130" s="107"/>
      <c r="AD130" s="99"/>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row>
    <row r="131" spans="1:70" ht="41.4" x14ac:dyDescent="0.3">
      <c r="A131" s="98">
        <v>45382</v>
      </c>
      <c r="B131" s="99" t="s">
        <v>145</v>
      </c>
      <c r="C131" s="100" t="s">
        <v>122</v>
      </c>
      <c r="D131" s="100" t="s">
        <v>146</v>
      </c>
      <c r="E131" s="100" t="s">
        <v>12</v>
      </c>
      <c r="F131" s="101" t="s">
        <v>559</v>
      </c>
      <c r="G131" s="101" t="s">
        <v>560</v>
      </c>
      <c r="H131" s="101" t="s">
        <v>555</v>
      </c>
      <c r="I131" s="102" t="s">
        <v>11</v>
      </c>
      <c r="J131" s="101" t="s">
        <v>577</v>
      </c>
      <c r="K131" s="104">
        <v>0</v>
      </c>
      <c r="L131" s="105" t="s">
        <v>11</v>
      </c>
      <c r="M131" s="101"/>
      <c r="N131" s="101"/>
      <c r="O131" s="102"/>
      <c r="P131" s="103"/>
      <c r="Q131" s="106"/>
      <c r="R131" s="105"/>
      <c r="S131" s="101"/>
      <c r="T131" s="101"/>
      <c r="U131" s="102"/>
      <c r="V131" s="103"/>
      <c r="W131" s="106"/>
      <c r="X131" s="105"/>
      <c r="Y131" s="101"/>
      <c r="Z131" s="101"/>
      <c r="AA131" s="102"/>
      <c r="AB131" s="101"/>
      <c r="AC131" s="107"/>
      <c r="AD131" s="99"/>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row>
    <row r="132" spans="1:70" ht="41.4" x14ac:dyDescent="0.3">
      <c r="A132" s="98">
        <v>45382</v>
      </c>
      <c r="B132" s="99" t="s">
        <v>145</v>
      </c>
      <c r="C132" s="100" t="s">
        <v>122</v>
      </c>
      <c r="D132" s="100" t="s">
        <v>146</v>
      </c>
      <c r="E132" s="100" t="s">
        <v>12</v>
      </c>
      <c r="F132" s="101" t="s">
        <v>559</v>
      </c>
      <c r="G132" s="101" t="s">
        <v>560</v>
      </c>
      <c r="H132" s="101" t="s">
        <v>555</v>
      </c>
      <c r="I132" s="102" t="s">
        <v>11</v>
      </c>
      <c r="J132" s="101" t="s">
        <v>578</v>
      </c>
      <c r="K132" s="104">
        <v>0</v>
      </c>
      <c r="L132" s="105" t="s">
        <v>11</v>
      </c>
      <c r="M132" s="101"/>
      <c r="N132" s="101"/>
      <c r="O132" s="102"/>
      <c r="P132" s="103"/>
      <c r="Q132" s="106"/>
      <c r="R132" s="105"/>
      <c r="S132" s="101"/>
      <c r="T132" s="101"/>
      <c r="U132" s="102"/>
      <c r="V132" s="103"/>
      <c r="W132" s="106"/>
      <c r="X132" s="105"/>
      <c r="Y132" s="101"/>
      <c r="Z132" s="101"/>
      <c r="AA132" s="102"/>
      <c r="AB132" s="101"/>
      <c r="AC132" s="107"/>
      <c r="AD132" s="99"/>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row>
    <row r="133" spans="1:70" ht="27.6" x14ac:dyDescent="0.3">
      <c r="A133" s="98">
        <v>45382</v>
      </c>
      <c r="B133" s="99" t="s">
        <v>147</v>
      </c>
      <c r="C133" s="100" t="s">
        <v>122</v>
      </c>
      <c r="D133" s="100" t="s">
        <v>148</v>
      </c>
      <c r="E133" s="100" t="s">
        <v>12</v>
      </c>
      <c r="F133" s="101" t="s">
        <v>559</v>
      </c>
      <c r="G133" s="101" t="s">
        <v>560</v>
      </c>
      <c r="H133" s="101" t="s">
        <v>555</v>
      </c>
      <c r="I133" s="102" t="s">
        <v>11</v>
      </c>
      <c r="J133" s="101" t="s">
        <v>573</v>
      </c>
      <c r="K133" s="104">
        <v>0</v>
      </c>
      <c r="L133" s="105" t="s">
        <v>11</v>
      </c>
      <c r="M133" s="101"/>
      <c r="N133" s="101"/>
      <c r="O133" s="102"/>
      <c r="P133" s="103"/>
      <c r="Q133" s="106"/>
      <c r="R133" s="105"/>
      <c r="S133" s="101"/>
      <c r="T133" s="101"/>
      <c r="U133" s="102"/>
      <c r="V133" s="103"/>
      <c r="W133" s="106"/>
      <c r="X133" s="105"/>
      <c r="Y133" s="101"/>
      <c r="Z133" s="101"/>
      <c r="AA133" s="102"/>
      <c r="AB133" s="101"/>
      <c r="AC133" s="107"/>
      <c r="AD133" s="99"/>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row>
    <row r="134" spans="1:70" ht="27.6" x14ac:dyDescent="0.3">
      <c r="A134" s="98">
        <v>45382</v>
      </c>
      <c r="B134" s="99" t="s">
        <v>147</v>
      </c>
      <c r="C134" s="100" t="s">
        <v>122</v>
      </c>
      <c r="D134" s="100" t="s">
        <v>148</v>
      </c>
      <c r="E134" s="100" t="s">
        <v>12</v>
      </c>
      <c r="F134" s="101" t="s">
        <v>559</v>
      </c>
      <c r="G134" s="101" t="s">
        <v>560</v>
      </c>
      <c r="H134" s="101" t="s">
        <v>555</v>
      </c>
      <c r="I134" s="102" t="s">
        <v>11</v>
      </c>
      <c r="J134" s="101" t="s">
        <v>574</v>
      </c>
      <c r="K134" s="104">
        <v>0</v>
      </c>
      <c r="L134" s="105" t="s">
        <v>11</v>
      </c>
      <c r="M134" s="101"/>
      <c r="N134" s="101"/>
      <c r="O134" s="102"/>
      <c r="P134" s="103"/>
      <c r="Q134" s="106"/>
      <c r="R134" s="105"/>
      <c r="S134" s="101"/>
      <c r="T134" s="101"/>
      <c r="U134" s="102"/>
      <c r="V134" s="103"/>
      <c r="W134" s="106"/>
      <c r="X134" s="105"/>
      <c r="Y134" s="101"/>
      <c r="Z134" s="101"/>
      <c r="AA134" s="102"/>
      <c r="AB134" s="101"/>
      <c r="AC134" s="107"/>
      <c r="AD134" s="99"/>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row>
    <row r="135" spans="1:70" ht="27.6" x14ac:dyDescent="0.3">
      <c r="A135" s="98">
        <v>45382</v>
      </c>
      <c r="B135" s="99" t="s">
        <v>147</v>
      </c>
      <c r="C135" s="100" t="s">
        <v>122</v>
      </c>
      <c r="D135" s="100" t="s">
        <v>148</v>
      </c>
      <c r="E135" s="100" t="s">
        <v>12</v>
      </c>
      <c r="F135" s="101" t="s">
        <v>559</v>
      </c>
      <c r="G135" s="101" t="s">
        <v>560</v>
      </c>
      <c r="H135" s="101" t="s">
        <v>555</v>
      </c>
      <c r="I135" s="102" t="s">
        <v>11</v>
      </c>
      <c r="J135" s="101" t="s">
        <v>575</v>
      </c>
      <c r="K135" s="104">
        <v>0</v>
      </c>
      <c r="L135" s="105" t="s">
        <v>11</v>
      </c>
      <c r="M135" s="101"/>
      <c r="N135" s="101"/>
      <c r="O135" s="102"/>
      <c r="P135" s="103"/>
      <c r="Q135" s="106"/>
      <c r="R135" s="105"/>
      <c r="S135" s="101"/>
      <c r="T135" s="101"/>
      <c r="U135" s="102"/>
      <c r="V135" s="103"/>
      <c r="W135" s="106"/>
      <c r="X135" s="105"/>
      <c r="Y135" s="101"/>
      <c r="Z135" s="101"/>
      <c r="AA135" s="102"/>
      <c r="AB135" s="101"/>
      <c r="AC135" s="107"/>
      <c r="AD135" s="99"/>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row>
    <row r="136" spans="1:70" ht="27.6" x14ac:dyDescent="0.3">
      <c r="A136" s="98">
        <v>45382</v>
      </c>
      <c r="B136" s="99" t="s">
        <v>147</v>
      </c>
      <c r="C136" s="100" t="s">
        <v>122</v>
      </c>
      <c r="D136" s="100" t="s">
        <v>148</v>
      </c>
      <c r="E136" s="100" t="s">
        <v>12</v>
      </c>
      <c r="F136" s="101" t="s">
        <v>559</v>
      </c>
      <c r="G136" s="101" t="s">
        <v>560</v>
      </c>
      <c r="H136" s="101" t="s">
        <v>555</v>
      </c>
      <c r="I136" s="102" t="s">
        <v>11</v>
      </c>
      <c r="J136" s="101" t="s">
        <v>576</v>
      </c>
      <c r="K136" s="104">
        <v>0</v>
      </c>
      <c r="L136" s="105" t="s">
        <v>11</v>
      </c>
      <c r="M136" s="101"/>
      <c r="N136" s="101"/>
      <c r="O136" s="102"/>
      <c r="P136" s="103"/>
      <c r="Q136" s="106"/>
      <c r="R136" s="105"/>
      <c r="S136" s="101"/>
      <c r="T136" s="101"/>
      <c r="U136" s="102"/>
      <c r="V136" s="103"/>
      <c r="W136" s="106"/>
      <c r="X136" s="105"/>
      <c r="Y136" s="101"/>
      <c r="Z136" s="101"/>
      <c r="AA136" s="102"/>
      <c r="AB136" s="101"/>
      <c r="AC136" s="107"/>
      <c r="AD136" s="99"/>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row>
    <row r="137" spans="1:70" ht="27.6" x14ac:dyDescent="0.3">
      <c r="A137" s="98">
        <v>45382</v>
      </c>
      <c r="B137" s="99" t="s">
        <v>147</v>
      </c>
      <c r="C137" s="100" t="s">
        <v>122</v>
      </c>
      <c r="D137" s="100" t="s">
        <v>148</v>
      </c>
      <c r="E137" s="100" t="s">
        <v>12</v>
      </c>
      <c r="F137" s="101" t="s">
        <v>559</v>
      </c>
      <c r="G137" s="101" t="s">
        <v>560</v>
      </c>
      <c r="H137" s="101" t="s">
        <v>555</v>
      </c>
      <c r="I137" s="102" t="s">
        <v>11</v>
      </c>
      <c r="J137" s="101" t="s">
        <v>577</v>
      </c>
      <c r="K137" s="104">
        <v>0</v>
      </c>
      <c r="L137" s="105" t="s">
        <v>11</v>
      </c>
      <c r="M137" s="101"/>
      <c r="N137" s="101"/>
      <c r="O137" s="102"/>
      <c r="P137" s="103"/>
      <c r="Q137" s="106"/>
      <c r="R137" s="105"/>
      <c r="S137" s="101"/>
      <c r="T137" s="101"/>
      <c r="U137" s="102"/>
      <c r="V137" s="103"/>
      <c r="W137" s="106"/>
      <c r="X137" s="105"/>
      <c r="Y137" s="101"/>
      <c r="Z137" s="101"/>
      <c r="AA137" s="102"/>
      <c r="AB137" s="101"/>
      <c r="AC137" s="107"/>
      <c r="AD137" s="99"/>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row>
    <row r="138" spans="1:70" ht="27.6" x14ac:dyDescent="0.3">
      <c r="A138" s="98">
        <v>45382</v>
      </c>
      <c r="B138" s="99" t="s">
        <v>147</v>
      </c>
      <c r="C138" s="100" t="s">
        <v>122</v>
      </c>
      <c r="D138" s="100" t="s">
        <v>148</v>
      </c>
      <c r="E138" s="100" t="s">
        <v>12</v>
      </c>
      <c r="F138" s="101" t="s">
        <v>559</v>
      </c>
      <c r="G138" s="101" t="s">
        <v>560</v>
      </c>
      <c r="H138" s="101" t="s">
        <v>555</v>
      </c>
      <c r="I138" s="102" t="s">
        <v>11</v>
      </c>
      <c r="J138" s="101" t="s">
        <v>578</v>
      </c>
      <c r="K138" s="104">
        <v>0</v>
      </c>
      <c r="L138" s="105" t="s">
        <v>11</v>
      </c>
      <c r="M138" s="101"/>
      <c r="N138" s="101"/>
      <c r="O138" s="102"/>
      <c r="P138" s="103"/>
      <c r="Q138" s="106"/>
      <c r="R138" s="105"/>
      <c r="S138" s="101"/>
      <c r="T138" s="101"/>
      <c r="U138" s="102"/>
      <c r="V138" s="103"/>
      <c r="W138" s="106"/>
      <c r="X138" s="105"/>
      <c r="Y138" s="101"/>
      <c r="Z138" s="101"/>
      <c r="AA138" s="102"/>
      <c r="AB138" s="101"/>
      <c r="AC138" s="107"/>
      <c r="AD138" s="99"/>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row>
    <row r="139" spans="1:70" ht="27.6" x14ac:dyDescent="0.3">
      <c r="A139" s="98">
        <v>45382</v>
      </c>
      <c r="B139" s="99" t="s">
        <v>149</v>
      </c>
      <c r="C139" s="100" t="s">
        <v>122</v>
      </c>
      <c r="D139" s="100" t="s">
        <v>150</v>
      </c>
      <c r="E139" s="100" t="s">
        <v>12</v>
      </c>
      <c r="F139" s="101" t="s">
        <v>559</v>
      </c>
      <c r="G139" s="101" t="s">
        <v>560</v>
      </c>
      <c r="H139" s="101" t="s">
        <v>555</v>
      </c>
      <c r="I139" s="102" t="s">
        <v>11</v>
      </c>
      <c r="J139" s="101" t="s">
        <v>573</v>
      </c>
      <c r="K139" s="104">
        <v>0</v>
      </c>
      <c r="L139" s="105" t="s">
        <v>11</v>
      </c>
      <c r="M139" s="101"/>
      <c r="N139" s="101"/>
      <c r="O139" s="102"/>
      <c r="P139" s="103"/>
      <c r="Q139" s="106"/>
      <c r="R139" s="105"/>
      <c r="S139" s="101"/>
      <c r="T139" s="101"/>
      <c r="U139" s="102"/>
      <c r="V139" s="103"/>
      <c r="W139" s="106"/>
      <c r="X139" s="105"/>
      <c r="Y139" s="101"/>
      <c r="Z139" s="101"/>
      <c r="AA139" s="102"/>
      <c r="AB139" s="101"/>
      <c r="AC139" s="107"/>
      <c r="AD139" s="99"/>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row>
    <row r="140" spans="1:70" ht="27.6" x14ac:dyDescent="0.3">
      <c r="A140" s="98">
        <v>45382</v>
      </c>
      <c r="B140" s="99" t="s">
        <v>149</v>
      </c>
      <c r="C140" s="100" t="s">
        <v>122</v>
      </c>
      <c r="D140" s="100" t="s">
        <v>150</v>
      </c>
      <c r="E140" s="100" t="s">
        <v>12</v>
      </c>
      <c r="F140" s="101" t="s">
        <v>559</v>
      </c>
      <c r="G140" s="101" t="s">
        <v>560</v>
      </c>
      <c r="H140" s="101" t="s">
        <v>555</v>
      </c>
      <c r="I140" s="102" t="s">
        <v>11</v>
      </c>
      <c r="J140" s="101" t="s">
        <v>574</v>
      </c>
      <c r="K140" s="104">
        <v>0</v>
      </c>
      <c r="L140" s="105" t="s">
        <v>11</v>
      </c>
      <c r="M140" s="101"/>
      <c r="N140" s="101"/>
      <c r="O140" s="102"/>
      <c r="P140" s="103"/>
      <c r="Q140" s="106"/>
      <c r="R140" s="105"/>
      <c r="S140" s="101"/>
      <c r="T140" s="101"/>
      <c r="U140" s="102"/>
      <c r="V140" s="103"/>
      <c r="W140" s="106"/>
      <c r="X140" s="105"/>
      <c r="Y140" s="101"/>
      <c r="Z140" s="101"/>
      <c r="AA140" s="102"/>
      <c r="AB140" s="101"/>
      <c r="AC140" s="107"/>
      <c r="AD140" s="99"/>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row>
    <row r="141" spans="1:70" ht="27.6" x14ac:dyDescent="0.3">
      <c r="A141" s="98">
        <v>45382</v>
      </c>
      <c r="B141" s="99" t="s">
        <v>149</v>
      </c>
      <c r="C141" s="100" t="s">
        <v>122</v>
      </c>
      <c r="D141" s="100" t="s">
        <v>150</v>
      </c>
      <c r="E141" s="100" t="s">
        <v>12</v>
      </c>
      <c r="F141" s="101" t="s">
        <v>559</v>
      </c>
      <c r="G141" s="101" t="s">
        <v>560</v>
      </c>
      <c r="H141" s="101" t="s">
        <v>555</v>
      </c>
      <c r="I141" s="102" t="s">
        <v>11</v>
      </c>
      <c r="J141" s="101" t="s">
        <v>575</v>
      </c>
      <c r="K141" s="104">
        <v>0</v>
      </c>
      <c r="L141" s="105" t="s">
        <v>11</v>
      </c>
      <c r="M141" s="101"/>
      <c r="N141" s="101"/>
      <c r="O141" s="102"/>
      <c r="P141" s="103"/>
      <c r="Q141" s="106"/>
      <c r="R141" s="105"/>
      <c r="S141" s="101"/>
      <c r="T141" s="101"/>
      <c r="U141" s="102"/>
      <c r="V141" s="103"/>
      <c r="W141" s="106"/>
      <c r="X141" s="105"/>
      <c r="Y141" s="101"/>
      <c r="Z141" s="101"/>
      <c r="AA141" s="102"/>
      <c r="AB141" s="101"/>
      <c r="AC141" s="107"/>
      <c r="AD141" s="99"/>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row>
    <row r="142" spans="1:70" ht="27.6" x14ac:dyDescent="0.3">
      <c r="A142" s="98">
        <v>45382</v>
      </c>
      <c r="B142" s="99" t="s">
        <v>149</v>
      </c>
      <c r="C142" s="100" t="s">
        <v>122</v>
      </c>
      <c r="D142" s="100" t="s">
        <v>150</v>
      </c>
      <c r="E142" s="100" t="s">
        <v>12</v>
      </c>
      <c r="F142" s="101" t="s">
        <v>559</v>
      </c>
      <c r="G142" s="101" t="s">
        <v>560</v>
      </c>
      <c r="H142" s="101" t="s">
        <v>555</v>
      </c>
      <c r="I142" s="102" t="s">
        <v>11</v>
      </c>
      <c r="J142" s="101" t="s">
        <v>576</v>
      </c>
      <c r="K142" s="104">
        <v>0</v>
      </c>
      <c r="L142" s="105" t="s">
        <v>11</v>
      </c>
      <c r="M142" s="101"/>
      <c r="N142" s="101"/>
      <c r="O142" s="102"/>
      <c r="P142" s="103"/>
      <c r="Q142" s="106"/>
      <c r="R142" s="105"/>
      <c r="S142" s="101"/>
      <c r="T142" s="101"/>
      <c r="U142" s="102"/>
      <c r="V142" s="103"/>
      <c r="W142" s="106"/>
      <c r="X142" s="105"/>
      <c r="Y142" s="101"/>
      <c r="Z142" s="101"/>
      <c r="AA142" s="102"/>
      <c r="AB142" s="101"/>
      <c r="AC142" s="107"/>
      <c r="AD142" s="99"/>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row>
    <row r="143" spans="1:70" ht="27.6" x14ac:dyDescent="0.3">
      <c r="A143" s="98">
        <v>45382</v>
      </c>
      <c r="B143" s="99" t="s">
        <v>149</v>
      </c>
      <c r="C143" s="100" t="s">
        <v>122</v>
      </c>
      <c r="D143" s="100" t="s">
        <v>150</v>
      </c>
      <c r="E143" s="100" t="s">
        <v>12</v>
      </c>
      <c r="F143" s="101" t="s">
        <v>559</v>
      </c>
      <c r="G143" s="101" t="s">
        <v>560</v>
      </c>
      <c r="H143" s="101" t="s">
        <v>555</v>
      </c>
      <c r="I143" s="102" t="s">
        <v>11</v>
      </c>
      <c r="J143" s="101" t="s">
        <v>577</v>
      </c>
      <c r="K143" s="104">
        <v>0</v>
      </c>
      <c r="L143" s="105" t="s">
        <v>11</v>
      </c>
      <c r="M143" s="101"/>
      <c r="N143" s="101"/>
      <c r="O143" s="102"/>
      <c r="P143" s="103"/>
      <c r="Q143" s="106"/>
      <c r="R143" s="105"/>
      <c r="S143" s="101"/>
      <c r="T143" s="101"/>
      <c r="U143" s="102"/>
      <c r="V143" s="103"/>
      <c r="W143" s="106"/>
      <c r="X143" s="105"/>
      <c r="Y143" s="101"/>
      <c r="Z143" s="101"/>
      <c r="AA143" s="102"/>
      <c r="AB143" s="101"/>
      <c r="AC143" s="107"/>
      <c r="AD143" s="99"/>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row>
    <row r="144" spans="1:70" ht="27.6" x14ac:dyDescent="0.3">
      <c r="A144" s="98">
        <v>45382</v>
      </c>
      <c r="B144" s="99" t="s">
        <v>149</v>
      </c>
      <c r="C144" s="100" t="s">
        <v>122</v>
      </c>
      <c r="D144" s="100" t="s">
        <v>150</v>
      </c>
      <c r="E144" s="100" t="s">
        <v>12</v>
      </c>
      <c r="F144" s="101" t="s">
        <v>559</v>
      </c>
      <c r="G144" s="101" t="s">
        <v>560</v>
      </c>
      <c r="H144" s="101" t="s">
        <v>555</v>
      </c>
      <c r="I144" s="102" t="s">
        <v>11</v>
      </c>
      <c r="J144" s="101" t="s">
        <v>578</v>
      </c>
      <c r="K144" s="104">
        <v>0</v>
      </c>
      <c r="L144" s="105" t="s">
        <v>11</v>
      </c>
      <c r="M144" s="101"/>
      <c r="N144" s="101"/>
      <c r="O144" s="102"/>
      <c r="P144" s="103"/>
      <c r="Q144" s="106"/>
      <c r="R144" s="105"/>
      <c r="S144" s="101"/>
      <c r="T144" s="101"/>
      <c r="U144" s="102"/>
      <c r="V144" s="103"/>
      <c r="W144" s="106"/>
      <c r="X144" s="105"/>
      <c r="Y144" s="101"/>
      <c r="Z144" s="101"/>
      <c r="AA144" s="102"/>
      <c r="AB144" s="101"/>
      <c r="AC144" s="107"/>
      <c r="AD144" s="99"/>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row>
    <row r="145" spans="1:70" ht="27.6" x14ac:dyDescent="0.3">
      <c r="A145" s="98">
        <v>45382</v>
      </c>
      <c r="B145" s="99" t="s">
        <v>151</v>
      </c>
      <c r="C145" s="100" t="s">
        <v>122</v>
      </c>
      <c r="D145" s="100" t="s">
        <v>152</v>
      </c>
      <c r="E145" s="100" t="s">
        <v>12</v>
      </c>
      <c r="F145" s="101" t="s">
        <v>559</v>
      </c>
      <c r="G145" s="101" t="s">
        <v>560</v>
      </c>
      <c r="H145" s="101" t="s">
        <v>555</v>
      </c>
      <c r="I145" s="102" t="s">
        <v>11</v>
      </c>
      <c r="J145" s="101" t="s">
        <v>573</v>
      </c>
      <c r="K145" s="104">
        <v>2224060000</v>
      </c>
      <c r="L145" s="105" t="s">
        <v>517</v>
      </c>
      <c r="M145" s="101"/>
      <c r="N145" s="101"/>
      <c r="O145" s="102"/>
      <c r="P145" s="103"/>
      <c r="Q145" s="106"/>
      <c r="R145" s="105"/>
      <c r="S145" s="101"/>
      <c r="T145" s="101"/>
      <c r="U145" s="102"/>
      <c r="V145" s="103"/>
      <c r="W145" s="106"/>
      <c r="X145" s="105"/>
      <c r="Y145" s="101"/>
      <c r="Z145" s="101"/>
      <c r="AA145" s="102"/>
      <c r="AB145" s="101"/>
      <c r="AC145" s="107"/>
      <c r="AD145" s="99"/>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row>
    <row r="146" spans="1:70" ht="27.6" x14ac:dyDescent="0.3">
      <c r="A146" s="98">
        <v>45382</v>
      </c>
      <c r="B146" s="99" t="s">
        <v>151</v>
      </c>
      <c r="C146" s="100" t="s">
        <v>122</v>
      </c>
      <c r="D146" s="100" t="s">
        <v>152</v>
      </c>
      <c r="E146" s="100" t="s">
        <v>12</v>
      </c>
      <c r="F146" s="101" t="s">
        <v>559</v>
      </c>
      <c r="G146" s="101" t="s">
        <v>560</v>
      </c>
      <c r="H146" s="101" t="s">
        <v>555</v>
      </c>
      <c r="I146" s="102" t="s">
        <v>11</v>
      </c>
      <c r="J146" s="101" t="s">
        <v>574</v>
      </c>
      <c r="K146" s="104">
        <v>2224060000</v>
      </c>
      <c r="L146" s="105" t="s">
        <v>517</v>
      </c>
      <c r="M146" s="101"/>
      <c r="N146" s="101"/>
      <c r="O146" s="102"/>
      <c r="P146" s="103"/>
      <c r="Q146" s="106"/>
      <c r="R146" s="105"/>
      <c r="S146" s="101"/>
      <c r="T146" s="101"/>
      <c r="U146" s="102"/>
      <c r="V146" s="103"/>
      <c r="W146" s="106"/>
      <c r="X146" s="105"/>
      <c r="Y146" s="101"/>
      <c r="Z146" s="101"/>
      <c r="AA146" s="102"/>
      <c r="AB146" s="101"/>
      <c r="AC146" s="107"/>
      <c r="AD146" s="99"/>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row>
    <row r="147" spans="1:70" ht="27.6" x14ac:dyDescent="0.3">
      <c r="A147" s="98">
        <v>45382</v>
      </c>
      <c r="B147" s="99" t="s">
        <v>151</v>
      </c>
      <c r="C147" s="100" t="s">
        <v>122</v>
      </c>
      <c r="D147" s="100" t="s">
        <v>152</v>
      </c>
      <c r="E147" s="100" t="s">
        <v>12</v>
      </c>
      <c r="F147" s="101" t="s">
        <v>559</v>
      </c>
      <c r="G147" s="101" t="s">
        <v>560</v>
      </c>
      <c r="H147" s="101" t="s">
        <v>555</v>
      </c>
      <c r="I147" s="102" t="s">
        <v>11</v>
      </c>
      <c r="J147" s="101" t="s">
        <v>575</v>
      </c>
      <c r="K147" s="104">
        <v>613900000</v>
      </c>
      <c r="L147" s="105" t="s">
        <v>517</v>
      </c>
      <c r="M147" s="101"/>
      <c r="N147" s="101"/>
      <c r="O147" s="102"/>
      <c r="P147" s="103"/>
      <c r="Q147" s="106"/>
      <c r="R147" s="105"/>
      <c r="S147" s="101"/>
      <c r="T147" s="101"/>
      <c r="U147" s="102"/>
      <c r="V147" s="103"/>
      <c r="W147" s="106"/>
      <c r="X147" s="105"/>
      <c r="Y147" s="101"/>
      <c r="Z147" s="101"/>
      <c r="AA147" s="102"/>
      <c r="AB147" s="101"/>
      <c r="AC147" s="107"/>
      <c r="AD147" s="99"/>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row>
    <row r="148" spans="1:70" ht="27.6" x14ac:dyDescent="0.3">
      <c r="A148" s="98">
        <v>45382</v>
      </c>
      <c r="B148" s="99" t="s">
        <v>151</v>
      </c>
      <c r="C148" s="100" t="s">
        <v>122</v>
      </c>
      <c r="D148" s="100" t="s">
        <v>152</v>
      </c>
      <c r="E148" s="100" t="s">
        <v>12</v>
      </c>
      <c r="F148" s="101" t="s">
        <v>559</v>
      </c>
      <c r="G148" s="101" t="s">
        <v>560</v>
      </c>
      <c r="H148" s="101" t="s">
        <v>555</v>
      </c>
      <c r="I148" s="102" t="s">
        <v>11</v>
      </c>
      <c r="J148" s="101" t="s">
        <v>576</v>
      </c>
      <c r="K148" s="104">
        <v>603170000</v>
      </c>
      <c r="L148" s="105" t="s">
        <v>517</v>
      </c>
      <c r="M148" s="101"/>
      <c r="N148" s="101"/>
      <c r="O148" s="102"/>
      <c r="P148" s="103"/>
      <c r="Q148" s="106"/>
      <c r="R148" s="105"/>
      <c r="S148" s="101"/>
      <c r="T148" s="101"/>
      <c r="U148" s="102"/>
      <c r="V148" s="103"/>
      <c r="W148" s="106"/>
      <c r="X148" s="105"/>
      <c r="Y148" s="101"/>
      <c r="Z148" s="101"/>
      <c r="AA148" s="102"/>
      <c r="AB148" s="101"/>
      <c r="AC148" s="107"/>
      <c r="AD148" s="99"/>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row>
    <row r="149" spans="1:70" ht="27.6" x14ac:dyDescent="0.3">
      <c r="A149" s="98">
        <v>45382</v>
      </c>
      <c r="B149" s="99" t="s">
        <v>151</v>
      </c>
      <c r="C149" s="100" t="s">
        <v>122</v>
      </c>
      <c r="D149" s="100" t="s">
        <v>152</v>
      </c>
      <c r="E149" s="100" t="s">
        <v>12</v>
      </c>
      <c r="F149" s="101" t="s">
        <v>559</v>
      </c>
      <c r="G149" s="101" t="s">
        <v>560</v>
      </c>
      <c r="H149" s="101" t="s">
        <v>555</v>
      </c>
      <c r="I149" s="102" t="s">
        <v>11</v>
      </c>
      <c r="J149" s="101" t="s">
        <v>577</v>
      </c>
      <c r="K149" s="104">
        <v>2837960000</v>
      </c>
      <c r="L149" s="105" t="s">
        <v>517</v>
      </c>
      <c r="M149" s="101"/>
      <c r="N149" s="101"/>
      <c r="O149" s="102"/>
      <c r="P149" s="103"/>
      <c r="Q149" s="106"/>
      <c r="R149" s="105"/>
      <c r="S149" s="101"/>
      <c r="T149" s="101"/>
      <c r="U149" s="102"/>
      <c r="V149" s="103"/>
      <c r="W149" s="106"/>
      <c r="X149" s="105"/>
      <c r="Y149" s="101"/>
      <c r="Z149" s="101"/>
      <c r="AA149" s="102"/>
      <c r="AB149" s="101"/>
      <c r="AC149" s="107"/>
      <c r="AD149" s="99"/>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row>
    <row r="150" spans="1:70" ht="27.6" x14ac:dyDescent="0.3">
      <c r="A150" s="98">
        <v>45382</v>
      </c>
      <c r="B150" s="99" t="s">
        <v>151</v>
      </c>
      <c r="C150" s="100" t="s">
        <v>122</v>
      </c>
      <c r="D150" s="100" t="s">
        <v>152</v>
      </c>
      <c r="E150" s="100" t="s">
        <v>12</v>
      </c>
      <c r="F150" s="101" t="s">
        <v>559</v>
      </c>
      <c r="G150" s="101" t="s">
        <v>560</v>
      </c>
      <c r="H150" s="101" t="s">
        <v>555</v>
      </c>
      <c r="I150" s="102" t="s">
        <v>11</v>
      </c>
      <c r="J150" s="101" t="s">
        <v>578</v>
      </c>
      <c r="K150" s="104">
        <v>2827230000</v>
      </c>
      <c r="L150" s="105" t="s">
        <v>517</v>
      </c>
      <c r="M150" s="101"/>
      <c r="N150" s="101"/>
      <c r="O150" s="102"/>
      <c r="P150" s="103"/>
      <c r="Q150" s="106"/>
      <c r="R150" s="105"/>
      <c r="S150" s="101"/>
      <c r="T150" s="101"/>
      <c r="U150" s="102"/>
      <c r="V150" s="103"/>
      <c r="W150" s="106"/>
      <c r="X150" s="105"/>
      <c r="Y150" s="101"/>
      <c r="Z150" s="101"/>
      <c r="AA150" s="102"/>
      <c r="AB150" s="101"/>
      <c r="AC150" s="107"/>
      <c r="AD150" s="99"/>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row>
    <row r="151" spans="1:70" ht="41.4" x14ac:dyDescent="0.3">
      <c r="A151" s="98">
        <v>45382</v>
      </c>
      <c r="B151" s="99" t="s">
        <v>153</v>
      </c>
      <c r="C151" s="100" t="s">
        <v>122</v>
      </c>
      <c r="D151" s="100" t="s">
        <v>154</v>
      </c>
      <c r="E151" s="100" t="s">
        <v>12</v>
      </c>
      <c r="F151" s="101" t="s">
        <v>559</v>
      </c>
      <c r="G151" s="101" t="s">
        <v>560</v>
      </c>
      <c r="H151" s="101" t="s">
        <v>555</v>
      </c>
      <c r="I151" s="102" t="s">
        <v>11</v>
      </c>
      <c r="J151" s="101" t="s">
        <v>573</v>
      </c>
      <c r="K151" s="104">
        <v>44221900000</v>
      </c>
      <c r="L151" s="105" t="s">
        <v>11</v>
      </c>
      <c r="M151" s="101"/>
      <c r="N151" s="101"/>
      <c r="O151" s="102"/>
      <c r="P151" s="103"/>
      <c r="Q151" s="106"/>
      <c r="R151" s="105"/>
      <c r="S151" s="101"/>
      <c r="T151" s="101"/>
      <c r="U151" s="102"/>
      <c r="V151" s="103"/>
      <c r="W151" s="106"/>
      <c r="X151" s="105"/>
      <c r="Y151" s="101"/>
      <c r="Z151" s="101"/>
      <c r="AA151" s="102"/>
      <c r="AB151" s="101"/>
      <c r="AC151" s="107"/>
      <c r="AD151" s="99"/>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row>
    <row r="152" spans="1:70" ht="41.4" x14ac:dyDescent="0.3">
      <c r="A152" s="98">
        <v>45382</v>
      </c>
      <c r="B152" s="99" t="s">
        <v>153</v>
      </c>
      <c r="C152" s="100" t="s">
        <v>122</v>
      </c>
      <c r="D152" s="100" t="s">
        <v>154</v>
      </c>
      <c r="E152" s="100" t="s">
        <v>12</v>
      </c>
      <c r="F152" s="101" t="s">
        <v>559</v>
      </c>
      <c r="G152" s="101" t="s">
        <v>560</v>
      </c>
      <c r="H152" s="101" t="s">
        <v>555</v>
      </c>
      <c r="I152" s="102" t="s">
        <v>11</v>
      </c>
      <c r="J152" s="101" t="s">
        <v>574</v>
      </c>
      <c r="K152" s="104">
        <v>42388160000</v>
      </c>
      <c r="L152" s="105" t="s">
        <v>11</v>
      </c>
      <c r="M152" s="101"/>
      <c r="N152" s="101"/>
      <c r="O152" s="102"/>
      <c r="P152" s="103"/>
      <c r="Q152" s="106"/>
      <c r="R152" s="105"/>
      <c r="S152" s="101"/>
      <c r="T152" s="101"/>
      <c r="U152" s="102"/>
      <c r="V152" s="103"/>
      <c r="W152" s="106"/>
      <c r="X152" s="105"/>
      <c r="Y152" s="101"/>
      <c r="Z152" s="101"/>
      <c r="AA152" s="102"/>
      <c r="AB152" s="101"/>
      <c r="AC152" s="107"/>
      <c r="AD152" s="99"/>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row>
    <row r="153" spans="1:70" ht="41.4" x14ac:dyDescent="0.3">
      <c r="A153" s="98">
        <v>45382</v>
      </c>
      <c r="B153" s="99" t="s">
        <v>153</v>
      </c>
      <c r="C153" s="100" t="s">
        <v>122</v>
      </c>
      <c r="D153" s="100" t="s">
        <v>154</v>
      </c>
      <c r="E153" s="100" t="s">
        <v>12</v>
      </c>
      <c r="F153" s="101" t="s">
        <v>559</v>
      </c>
      <c r="G153" s="101" t="s">
        <v>560</v>
      </c>
      <c r="H153" s="101" t="s">
        <v>555</v>
      </c>
      <c r="I153" s="102" t="s">
        <v>11</v>
      </c>
      <c r="J153" s="101" t="s">
        <v>575</v>
      </c>
      <c r="K153" s="104">
        <v>9793130000.0000019</v>
      </c>
      <c r="L153" s="105" t="s">
        <v>11</v>
      </c>
      <c r="M153" s="101"/>
      <c r="N153" s="101"/>
      <c r="O153" s="102"/>
      <c r="P153" s="103"/>
      <c r="Q153" s="106"/>
      <c r="R153" s="105"/>
      <c r="S153" s="101"/>
      <c r="T153" s="101"/>
      <c r="U153" s="102"/>
      <c r="V153" s="103"/>
      <c r="W153" s="106"/>
      <c r="X153" s="105"/>
      <c r="Y153" s="101"/>
      <c r="Z153" s="101"/>
      <c r="AA153" s="102"/>
      <c r="AB153" s="101"/>
      <c r="AC153" s="107"/>
      <c r="AD153" s="99"/>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row>
    <row r="154" spans="1:70" ht="41.4" x14ac:dyDescent="0.3">
      <c r="A154" s="98">
        <v>45382</v>
      </c>
      <c r="B154" s="99" t="s">
        <v>153</v>
      </c>
      <c r="C154" s="100" t="s">
        <v>122</v>
      </c>
      <c r="D154" s="100" t="s">
        <v>154</v>
      </c>
      <c r="E154" s="100" t="s">
        <v>12</v>
      </c>
      <c r="F154" s="101" t="s">
        <v>559</v>
      </c>
      <c r="G154" s="101" t="s">
        <v>560</v>
      </c>
      <c r="H154" s="101" t="s">
        <v>555</v>
      </c>
      <c r="I154" s="102" t="s">
        <v>11</v>
      </c>
      <c r="J154" s="101" t="s">
        <v>576</v>
      </c>
      <c r="K154" s="104">
        <v>9552500000</v>
      </c>
      <c r="L154" s="105" t="s">
        <v>11</v>
      </c>
      <c r="M154" s="101"/>
      <c r="N154" s="101"/>
      <c r="O154" s="102"/>
      <c r="P154" s="103"/>
      <c r="Q154" s="106"/>
      <c r="R154" s="105"/>
      <c r="S154" s="101"/>
      <c r="T154" s="101"/>
      <c r="U154" s="102"/>
      <c r="V154" s="103"/>
      <c r="W154" s="106"/>
      <c r="X154" s="105"/>
      <c r="Y154" s="101"/>
      <c r="Z154" s="101"/>
      <c r="AA154" s="102"/>
      <c r="AB154" s="101"/>
      <c r="AC154" s="107"/>
      <c r="AD154" s="99"/>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row>
    <row r="155" spans="1:70" ht="41.4" x14ac:dyDescent="0.3">
      <c r="A155" s="98">
        <v>45382</v>
      </c>
      <c r="B155" s="99" t="s">
        <v>153</v>
      </c>
      <c r="C155" s="100" t="s">
        <v>122</v>
      </c>
      <c r="D155" s="100" t="s">
        <v>154</v>
      </c>
      <c r="E155" s="100" t="s">
        <v>12</v>
      </c>
      <c r="F155" s="101" t="s">
        <v>559</v>
      </c>
      <c r="G155" s="101" t="s">
        <v>560</v>
      </c>
      <c r="H155" s="101" t="s">
        <v>555</v>
      </c>
      <c r="I155" s="102" t="s">
        <v>11</v>
      </c>
      <c r="J155" s="101" t="s">
        <v>577</v>
      </c>
      <c r="K155" s="104">
        <v>54015030000</v>
      </c>
      <c r="L155" s="105" t="s">
        <v>11</v>
      </c>
      <c r="M155" s="101"/>
      <c r="N155" s="101"/>
      <c r="O155" s="102"/>
      <c r="P155" s="103"/>
      <c r="Q155" s="106"/>
      <c r="R155" s="105"/>
      <c r="S155" s="101"/>
      <c r="T155" s="101"/>
      <c r="U155" s="102"/>
      <c r="V155" s="103"/>
      <c r="W155" s="106"/>
      <c r="X155" s="105"/>
      <c r="Y155" s="101"/>
      <c r="Z155" s="101"/>
      <c r="AA155" s="102"/>
      <c r="AB155" s="101"/>
      <c r="AC155" s="107"/>
      <c r="AD155" s="99"/>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row>
    <row r="156" spans="1:70" ht="41.4" x14ac:dyDescent="0.3">
      <c r="A156" s="98">
        <v>45382</v>
      </c>
      <c r="B156" s="99" t="s">
        <v>153</v>
      </c>
      <c r="C156" s="100" t="s">
        <v>122</v>
      </c>
      <c r="D156" s="100" t="s">
        <v>154</v>
      </c>
      <c r="E156" s="100" t="s">
        <v>12</v>
      </c>
      <c r="F156" s="101" t="s">
        <v>559</v>
      </c>
      <c r="G156" s="101" t="s">
        <v>560</v>
      </c>
      <c r="H156" s="101" t="s">
        <v>555</v>
      </c>
      <c r="I156" s="102" t="s">
        <v>11</v>
      </c>
      <c r="J156" s="101" t="s">
        <v>578</v>
      </c>
      <c r="K156" s="104">
        <v>51940660000</v>
      </c>
      <c r="L156" s="105" t="s">
        <v>11</v>
      </c>
      <c r="M156" s="101"/>
      <c r="N156" s="101"/>
      <c r="O156" s="102"/>
      <c r="P156" s="103"/>
      <c r="Q156" s="106"/>
      <c r="R156" s="105"/>
      <c r="S156" s="101"/>
      <c r="T156" s="101"/>
      <c r="U156" s="102"/>
      <c r="V156" s="103"/>
      <c r="W156" s="106"/>
      <c r="X156" s="105"/>
      <c r="Y156" s="101"/>
      <c r="Z156" s="101"/>
      <c r="AA156" s="102"/>
      <c r="AB156" s="101"/>
      <c r="AC156" s="107"/>
      <c r="AD156" s="99"/>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row>
    <row r="157" spans="1:70" ht="55.2" x14ac:dyDescent="0.3">
      <c r="A157" s="98">
        <v>45382</v>
      </c>
      <c r="B157" s="99" t="s">
        <v>157</v>
      </c>
      <c r="C157" s="100" t="s">
        <v>156</v>
      </c>
      <c r="D157" s="100" t="s">
        <v>158</v>
      </c>
      <c r="E157" s="100" t="s">
        <v>31</v>
      </c>
      <c r="F157" s="101" t="s">
        <v>579</v>
      </c>
      <c r="G157" s="101" t="s">
        <v>580</v>
      </c>
      <c r="H157" s="101" t="s">
        <v>11</v>
      </c>
      <c r="I157" s="102" t="s">
        <v>11</v>
      </c>
      <c r="J157" s="103"/>
      <c r="K157" s="118" t="s">
        <v>675</v>
      </c>
      <c r="L157" s="105" t="s">
        <v>11</v>
      </c>
      <c r="M157" s="101" t="s">
        <v>581</v>
      </c>
      <c r="N157" s="101" t="s">
        <v>11</v>
      </c>
      <c r="O157" s="102" t="s">
        <v>11</v>
      </c>
      <c r="P157" s="103"/>
      <c r="Q157" s="119" t="s">
        <v>676</v>
      </c>
      <c r="R157" s="105" t="s">
        <v>11</v>
      </c>
      <c r="S157" s="120" t="s">
        <v>582</v>
      </c>
      <c r="T157" s="101" t="s">
        <v>11</v>
      </c>
      <c r="U157" s="102" t="s">
        <v>11</v>
      </c>
      <c r="V157" s="121"/>
      <c r="W157" s="119" t="s">
        <v>677</v>
      </c>
      <c r="X157" s="105" t="s">
        <v>11</v>
      </c>
      <c r="Y157" s="101" t="s">
        <v>583</v>
      </c>
      <c r="Z157" s="101" t="s">
        <v>11</v>
      </c>
      <c r="AA157" s="102" t="s">
        <v>11</v>
      </c>
      <c r="AB157" s="102"/>
      <c r="AC157" s="109" t="s">
        <v>11</v>
      </c>
      <c r="AD157" s="105" t="s">
        <v>11</v>
      </c>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row>
    <row r="158" spans="1:70" ht="138" x14ac:dyDescent="0.3">
      <c r="A158" s="98">
        <v>45382</v>
      </c>
      <c r="B158" s="99" t="s">
        <v>160</v>
      </c>
      <c r="C158" s="100" t="s">
        <v>159</v>
      </c>
      <c r="D158" s="100" t="s">
        <v>161</v>
      </c>
      <c r="E158" s="100" t="s">
        <v>31</v>
      </c>
      <c r="F158" s="101" t="s">
        <v>579</v>
      </c>
      <c r="G158" s="101" t="s">
        <v>580</v>
      </c>
      <c r="H158" s="101" t="s">
        <v>11</v>
      </c>
      <c r="I158" s="102" t="s">
        <v>11</v>
      </c>
      <c r="J158" s="103"/>
      <c r="K158" s="104" t="s">
        <v>678</v>
      </c>
      <c r="L158" s="105" t="s">
        <v>661</v>
      </c>
      <c r="M158" s="101" t="s">
        <v>581</v>
      </c>
      <c r="N158" s="101" t="s">
        <v>11</v>
      </c>
      <c r="O158" s="102" t="s">
        <v>11</v>
      </c>
      <c r="P158" s="103"/>
      <c r="Q158" s="109" t="s">
        <v>679</v>
      </c>
      <c r="R158" s="105" t="s">
        <v>661</v>
      </c>
      <c r="S158" s="120" t="s">
        <v>582</v>
      </c>
      <c r="T158" s="101" t="s">
        <v>11</v>
      </c>
      <c r="U158" s="102" t="s">
        <v>11</v>
      </c>
      <c r="V158" s="121"/>
      <c r="W158" s="109" t="s">
        <v>678</v>
      </c>
      <c r="X158" s="105" t="s">
        <v>661</v>
      </c>
      <c r="Y158" s="101" t="s">
        <v>583</v>
      </c>
      <c r="Z158" s="101" t="s">
        <v>11</v>
      </c>
      <c r="AA158" s="102" t="s">
        <v>11</v>
      </c>
      <c r="AB158" s="102"/>
      <c r="AC158" s="109" t="s">
        <v>678</v>
      </c>
      <c r="AD158" s="105" t="s">
        <v>661</v>
      </c>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row>
    <row r="159" spans="1:70" ht="82.8" x14ac:dyDescent="0.3">
      <c r="A159" s="98">
        <v>45382</v>
      </c>
      <c r="B159" s="99" t="s">
        <v>162</v>
      </c>
      <c r="C159" s="100" t="s">
        <v>159</v>
      </c>
      <c r="D159" s="100" t="s">
        <v>163</v>
      </c>
      <c r="E159" s="100" t="s">
        <v>164</v>
      </c>
      <c r="F159" s="101" t="s">
        <v>579</v>
      </c>
      <c r="G159" s="101" t="s">
        <v>580</v>
      </c>
      <c r="H159" s="101" t="s">
        <v>11</v>
      </c>
      <c r="I159" s="102" t="s">
        <v>11</v>
      </c>
      <c r="J159" s="103"/>
      <c r="K159" s="122" t="s">
        <v>681</v>
      </c>
      <c r="L159" s="105" t="s">
        <v>11</v>
      </c>
      <c r="M159" s="101" t="s">
        <v>581</v>
      </c>
      <c r="N159" s="101" t="s">
        <v>555</v>
      </c>
      <c r="O159" s="102" t="s">
        <v>11</v>
      </c>
      <c r="P159" s="103"/>
      <c r="Q159" s="109" t="s">
        <v>681</v>
      </c>
      <c r="R159" s="105" t="s">
        <v>11</v>
      </c>
      <c r="S159" s="120" t="s">
        <v>582</v>
      </c>
      <c r="T159" s="101" t="s">
        <v>555</v>
      </c>
      <c r="U159" s="102" t="s">
        <v>11</v>
      </c>
      <c r="V159" s="121"/>
      <c r="W159" s="122" t="s">
        <v>681</v>
      </c>
      <c r="X159" s="105" t="s">
        <v>11</v>
      </c>
      <c r="Y159" s="101" t="s">
        <v>583</v>
      </c>
      <c r="Z159" s="101" t="s">
        <v>555</v>
      </c>
      <c r="AA159" s="102" t="s">
        <v>11</v>
      </c>
      <c r="AB159" s="101"/>
      <c r="AC159" s="109" t="s">
        <v>681</v>
      </c>
      <c r="AD159" s="105" t="s">
        <v>11</v>
      </c>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row>
    <row r="160" spans="1:70" ht="82.8" x14ac:dyDescent="0.3">
      <c r="A160" s="98">
        <v>45382</v>
      </c>
      <c r="B160" s="99" t="s">
        <v>165</v>
      </c>
      <c r="C160" s="100" t="s">
        <v>159</v>
      </c>
      <c r="D160" s="100" t="s">
        <v>166</v>
      </c>
      <c r="E160" s="100" t="s">
        <v>31</v>
      </c>
      <c r="F160" s="101" t="s">
        <v>579</v>
      </c>
      <c r="G160" s="101" t="s">
        <v>580</v>
      </c>
      <c r="H160" s="101" t="s">
        <v>11</v>
      </c>
      <c r="I160" s="102" t="s">
        <v>11</v>
      </c>
      <c r="J160" s="103"/>
      <c r="K160" s="104" t="s">
        <v>682</v>
      </c>
      <c r="L160" s="105" t="s">
        <v>11</v>
      </c>
      <c r="M160" s="101" t="s">
        <v>581</v>
      </c>
      <c r="N160" s="101" t="s">
        <v>11</v>
      </c>
      <c r="O160" s="102" t="s">
        <v>11</v>
      </c>
      <c r="P160" s="103"/>
      <c r="Q160" s="109" t="s">
        <v>683</v>
      </c>
      <c r="R160" s="105" t="s">
        <v>11</v>
      </c>
      <c r="S160" s="120" t="s">
        <v>582</v>
      </c>
      <c r="T160" s="101" t="s">
        <v>11</v>
      </c>
      <c r="U160" s="102" t="s">
        <v>11</v>
      </c>
      <c r="V160" s="121"/>
      <c r="W160" s="109" t="s">
        <v>684</v>
      </c>
      <c r="X160" s="105" t="s">
        <v>11</v>
      </c>
      <c r="Y160" s="101" t="s">
        <v>583</v>
      </c>
      <c r="Z160" s="101" t="s">
        <v>11</v>
      </c>
      <c r="AA160" s="102" t="s">
        <v>11</v>
      </c>
      <c r="AB160" s="101"/>
      <c r="AC160" s="109" t="s">
        <v>684</v>
      </c>
      <c r="AD160" s="105" t="s">
        <v>11</v>
      </c>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row>
    <row r="161" spans="1:70" ht="82.8" x14ac:dyDescent="0.3">
      <c r="A161" s="98">
        <v>45382</v>
      </c>
      <c r="B161" s="99" t="s">
        <v>167</v>
      </c>
      <c r="C161" s="100" t="s">
        <v>159</v>
      </c>
      <c r="D161" s="100" t="s">
        <v>168</v>
      </c>
      <c r="E161" s="100" t="s">
        <v>164</v>
      </c>
      <c r="F161" s="101" t="s">
        <v>579</v>
      </c>
      <c r="G161" s="101" t="s">
        <v>580</v>
      </c>
      <c r="H161" s="101" t="s">
        <v>11</v>
      </c>
      <c r="I161" s="102" t="s">
        <v>11</v>
      </c>
      <c r="J161" s="103"/>
      <c r="K161" s="122" t="s">
        <v>681</v>
      </c>
      <c r="L161" s="105" t="s">
        <v>11</v>
      </c>
      <c r="M161" s="101" t="s">
        <v>581</v>
      </c>
      <c r="N161" s="101" t="s">
        <v>555</v>
      </c>
      <c r="O161" s="102" t="s">
        <v>11</v>
      </c>
      <c r="P161" s="103"/>
      <c r="Q161" s="109" t="s">
        <v>681</v>
      </c>
      <c r="R161" s="105" t="s">
        <v>11</v>
      </c>
      <c r="S161" s="120" t="s">
        <v>582</v>
      </c>
      <c r="T161" s="101" t="s">
        <v>555</v>
      </c>
      <c r="U161" s="102" t="s">
        <v>11</v>
      </c>
      <c r="V161" s="121"/>
      <c r="W161" s="122" t="s">
        <v>681</v>
      </c>
      <c r="X161" s="105" t="s">
        <v>11</v>
      </c>
      <c r="Y161" s="101" t="s">
        <v>583</v>
      </c>
      <c r="Z161" s="101" t="s">
        <v>555</v>
      </c>
      <c r="AA161" s="102" t="s">
        <v>11</v>
      </c>
      <c r="AB161" s="101"/>
      <c r="AC161" s="109" t="s">
        <v>681</v>
      </c>
      <c r="AD161" s="105" t="s">
        <v>11</v>
      </c>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row>
    <row r="162" spans="1:70" ht="82.8" x14ac:dyDescent="0.3">
      <c r="A162" s="98">
        <v>45382</v>
      </c>
      <c r="B162" s="99" t="s">
        <v>169</v>
      </c>
      <c r="C162" s="100" t="s">
        <v>159</v>
      </c>
      <c r="D162" s="100" t="s">
        <v>170</v>
      </c>
      <c r="E162" s="100" t="s">
        <v>109</v>
      </c>
      <c r="F162" s="101" t="s">
        <v>579</v>
      </c>
      <c r="G162" s="101" t="s">
        <v>580</v>
      </c>
      <c r="H162" s="101" t="s">
        <v>11</v>
      </c>
      <c r="I162" s="102" t="s">
        <v>11</v>
      </c>
      <c r="J162" s="103"/>
      <c r="K162" s="116">
        <v>0.997</v>
      </c>
      <c r="L162" s="105" t="s">
        <v>11</v>
      </c>
      <c r="M162" s="101" t="s">
        <v>581</v>
      </c>
      <c r="N162" s="101" t="s">
        <v>555</v>
      </c>
      <c r="O162" s="102" t="s">
        <v>11</v>
      </c>
      <c r="P162" s="103"/>
      <c r="Q162" s="116">
        <v>0.997</v>
      </c>
      <c r="R162" s="105" t="s">
        <v>11</v>
      </c>
      <c r="S162" s="120" t="s">
        <v>582</v>
      </c>
      <c r="T162" s="101" t="s">
        <v>555</v>
      </c>
      <c r="U162" s="102" t="s">
        <v>11</v>
      </c>
      <c r="V162" s="121"/>
      <c r="W162" s="116">
        <v>0.997</v>
      </c>
      <c r="X162" s="105" t="s">
        <v>11</v>
      </c>
      <c r="Y162" s="101" t="s">
        <v>583</v>
      </c>
      <c r="Z162" s="101" t="s">
        <v>555</v>
      </c>
      <c r="AA162" s="102" t="s">
        <v>11</v>
      </c>
      <c r="AB162" s="101"/>
      <c r="AC162" s="116" t="s">
        <v>685</v>
      </c>
      <c r="AD162" s="105" t="s">
        <v>11</v>
      </c>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row>
    <row r="163" spans="1:70" ht="82.8" x14ac:dyDescent="0.3">
      <c r="A163" s="98">
        <v>45382</v>
      </c>
      <c r="B163" s="99" t="s">
        <v>171</v>
      </c>
      <c r="C163" s="100" t="s">
        <v>159</v>
      </c>
      <c r="D163" s="100" t="s">
        <v>172</v>
      </c>
      <c r="E163" s="100" t="s">
        <v>164</v>
      </c>
      <c r="F163" s="101" t="s">
        <v>579</v>
      </c>
      <c r="G163" s="101" t="s">
        <v>580</v>
      </c>
      <c r="H163" s="101" t="s">
        <v>11</v>
      </c>
      <c r="I163" s="102" t="s">
        <v>11</v>
      </c>
      <c r="J163" s="103"/>
      <c r="K163" s="104" t="s">
        <v>681</v>
      </c>
      <c r="L163" s="105" t="s">
        <v>11</v>
      </c>
      <c r="M163" s="101" t="s">
        <v>581</v>
      </c>
      <c r="N163" s="101" t="s">
        <v>555</v>
      </c>
      <c r="O163" s="102" t="s">
        <v>11</v>
      </c>
      <c r="P163" s="103"/>
      <c r="Q163" s="109" t="s">
        <v>681</v>
      </c>
      <c r="R163" s="105" t="s">
        <v>11</v>
      </c>
      <c r="S163" s="120" t="s">
        <v>582</v>
      </c>
      <c r="T163" s="101" t="s">
        <v>555</v>
      </c>
      <c r="U163" s="102" t="s">
        <v>11</v>
      </c>
      <c r="V163" s="121"/>
      <c r="W163" s="116" t="s">
        <v>681</v>
      </c>
      <c r="X163" s="105" t="s">
        <v>11</v>
      </c>
      <c r="Y163" s="101" t="s">
        <v>583</v>
      </c>
      <c r="Z163" s="101" t="s">
        <v>555</v>
      </c>
      <c r="AA163" s="102" t="s">
        <v>11</v>
      </c>
      <c r="AB163" s="101"/>
      <c r="AC163" s="116" t="s">
        <v>681</v>
      </c>
      <c r="AD163" s="105" t="s">
        <v>11</v>
      </c>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row>
    <row r="164" spans="1:70" ht="82.8" x14ac:dyDescent="0.3">
      <c r="A164" s="98">
        <v>45382</v>
      </c>
      <c r="B164" s="99" t="s">
        <v>173</v>
      </c>
      <c r="C164" s="100" t="s">
        <v>159</v>
      </c>
      <c r="D164" s="100" t="s">
        <v>174</v>
      </c>
      <c r="E164" s="100" t="s">
        <v>84</v>
      </c>
      <c r="F164" s="101" t="s">
        <v>579</v>
      </c>
      <c r="G164" s="101" t="s">
        <v>580</v>
      </c>
      <c r="H164" s="101" t="s">
        <v>11</v>
      </c>
      <c r="I164" s="102" t="s">
        <v>11</v>
      </c>
      <c r="J164" s="103"/>
      <c r="K164" s="123">
        <v>10</v>
      </c>
      <c r="L164" s="105" t="s">
        <v>11</v>
      </c>
      <c r="M164" s="101" t="s">
        <v>581</v>
      </c>
      <c r="N164" s="101" t="s">
        <v>555</v>
      </c>
      <c r="O164" s="102" t="s">
        <v>11</v>
      </c>
      <c r="P164" s="103"/>
      <c r="Q164" s="124">
        <v>10</v>
      </c>
      <c r="R164" s="105" t="s">
        <v>11</v>
      </c>
      <c r="S164" s="120" t="s">
        <v>582</v>
      </c>
      <c r="T164" s="101" t="s">
        <v>555</v>
      </c>
      <c r="U164" s="102" t="s">
        <v>11</v>
      </c>
      <c r="V164" s="121"/>
      <c r="W164" s="124">
        <v>10</v>
      </c>
      <c r="X164" s="105" t="s">
        <v>11</v>
      </c>
      <c r="Y164" s="101" t="s">
        <v>583</v>
      </c>
      <c r="Z164" s="101" t="s">
        <v>555</v>
      </c>
      <c r="AA164" s="102" t="s">
        <v>11</v>
      </c>
      <c r="AB164" s="101"/>
      <c r="AC164" s="124">
        <v>15</v>
      </c>
      <c r="AD164" s="105" t="s">
        <v>11</v>
      </c>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row>
    <row r="165" spans="1:70" ht="82.8" x14ac:dyDescent="0.3">
      <c r="A165" s="98">
        <v>45382</v>
      </c>
      <c r="B165" s="99" t="s">
        <v>175</v>
      </c>
      <c r="C165" s="100" t="s">
        <v>159</v>
      </c>
      <c r="D165" s="100" t="s">
        <v>176</v>
      </c>
      <c r="E165" s="100" t="s">
        <v>164</v>
      </c>
      <c r="F165" s="101" t="s">
        <v>579</v>
      </c>
      <c r="G165" s="101" t="s">
        <v>580</v>
      </c>
      <c r="H165" s="101" t="s">
        <v>11</v>
      </c>
      <c r="I165" s="102" t="s">
        <v>11</v>
      </c>
      <c r="J165" s="103"/>
      <c r="K165" s="122" t="s">
        <v>681</v>
      </c>
      <c r="L165" s="105" t="s">
        <v>11</v>
      </c>
      <c r="M165" s="101" t="s">
        <v>581</v>
      </c>
      <c r="N165" s="101" t="s">
        <v>555</v>
      </c>
      <c r="O165" s="102" t="s">
        <v>11</v>
      </c>
      <c r="P165" s="103"/>
      <c r="Q165" s="124" t="s">
        <v>681</v>
      </c>
      <c r="R165" s="105" t="s">
        <v>11</v>
      </c>
      <c r="S165" s="120" t="s">
        <v>582</v>
      </c>
      <c r="T165" s="101" t="s">
        <v>555</v>
      </c>
      <c r="U165" s="102" t="s">
        <v>11</v>
      </c>
      <c r="V165" s="121"/>
      <c r="W165" s="124" t="s">
        <v>681</v>
      </c>
      <c r="X165" s="105" t="s">
        <v>11</v>
      </c>
      <c r="Y165" s="101" t="s">
        <v>583</v>
      </c>
      <c r="Z165" s="101" t="s">
        <v>555</v>
      </c>
      <c r="AA165" s="102" t="s">
        <v>11</v>
      </c>
      <c r="AB165" s="101"/>
      <c r="AC165" s="125" t="s">
        <v>681</v>
      </c>
      <c r="AD165" s="105" t="s">
        <v>11</v>
      </c>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row>
    <row r="166" spans="1:70" ht="82.8" x14ac:dyDescent="0.3">
      <c r="A166" s="98">
        <v>45382</v>
      </c>
      <c r="B166" s="99" t="s">
        <v>177</v>
      </c>
      <c r="C166" s="100" t="s">
        <v>159</v>
      </c>
      <c r="D166" s="100" t="s">
        <v>178</v>
      </c>
      <c r="E166" s="100" t="s">
        <v>31</v>
      </c>
      <c r="F166" s="101" t="s">
        <v>579</v>
      </c>
      <c r="G166" s="101" t="s">
        <v>580</v>
      </c>
      <c r="H166" s="101" t="s">
        <v>11</v>
      </c>
      <c r="I166" s="102" t="s">
        <v>11</v>
      </c>
      <c r="J166" s="103"/>
      <c r="K166" s="126" t="s">
        <v>686</v>
      </c>
      <c r="L166" s="105" t="s">
        <v>11</v>
      </c>
      <c r="M166" s="101" t="s">
        <v>581</v>
      </c>
      <c r="N166" s="101" t="s">
        <v>11</v>
      </c>
      <c r="O166" s="102" t="s">
        <v>11</v>
      </c>
      <c r="P166" s="103"/>
      <c r="Q166" s="124" t="s">
        <v>11</v>
      </c>
      <c r="R166" s="105" t="s">
        <v>11</v>
      </c>
      <c r="S166" s="120" t="s">
        <v>582</v>
      </c>
      <c r="T166" s="101" t="s">
        <v>11</v>
      </c>
      <c r="U166" s="102" t="s">
        <v>11</v>
      </c>
      <c r="V166" s="121"/>
      <c r="W166" s="124" t="s">
        <v>686</v>
      </c>
      <c r="X166" s="105" t="s">
        <v>11</v>
      </c>
      <c r="Y166" s="101" t="s">
        <v>583</v>
      </c>
      <c r="Z166" s="101" t="s">
        <v>11</v>
      </c>
      <c r="AA166" s="102" t="s">
        <v>11</v>
      </c>
      <c r="AB166" s="101"/>
      <c r="AC166" s="124" t="s">
        <v>686</v>
      </c>
      <c r="AD166" s="105" t="s">
        <v>11</v>
      </c>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row>
    <row r="167" spans="1:70" ht="82.8" x14ac:dyDescent="0.3">
      <c r="A167" s="98">
        <v>45382</v>
      </c>
      <c r="B167" s="99" t="s">
        <v>179</v>
      </c>
      <c r="C167" s="100" t="s">
        <v>159</v>
      </c>
      <c r="D167" s="100" t="s">
        <v>180</v>
      </c>
      <c r="E167" s="100" t="s">
        <v>164</v>
      </c>
      <c r="F167" s="101" t="s">
        <v>579</v>
      </c>
      <c r="G167" s="101" t="s">
        <v>580</v>
      </c>
      <c r="H167" s="101" t="s">
        <v>11</v>
      </c>
      <c r="I167" s="102" t="s">
        <v>11</v>
      </c>
      <c r="J167" s="103"/>
      <c r="K167" s="122" t="s">
        <v>681</v>
      </c>
      <c r="L167" s="105" t="s">
        <v>11</v>
      </c>
      <c r="M167" s="101" t="s">
        <v>581</v>
      </c>
      <c r="N167" s="101" t="s">
        <v>555</v>
      </c>
      <c r="O167" s="102" t="s">
        <v>11</v>
      </c>
      <c r="P167" s="103"/>
      <c r="Q167" s="124" t="s">
        <v>681</v>
      </c>
      <c r="R167" s="105" t="s">
        <v>11</v>
      </c>
      <c r="S167" s="120" t="s">
        <v>582</v>
      </c>
      <c r="T167" s="101" t="s">
        <v>555</v>
      </c>
      <c r="U167" s="102" t="s">
        <v>11</v>
      </c>
      <c r="V167" s="121"/>
      <c r="W167" s="125" t="s">
        <v>681</v>
      </c>
      <c r="X167" s="105" t="s">
        <v>11</v>
      </c>
      <c r="Y167" s="101" t="s">
        <v>583</v>
      </c>
      <c r="Z167" s="101" t="s">
        <v>555</v>
      </c>
      <c r="AA167" s="102" t="s">
        <v>11</v>
      </c>
      <c r="AB167" s="101"/>
      <c r="AC167" s="124" t="s">
        <v>681</v>
      </c>
      <c r="AD167" s="105" t="s">
        <v>11</v>
      </c>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row>
    <row r="168" spans="1:70" ht="82.8" x14ac:dyDescent="0.3">
      <c r="A168" s="98">
        <v>45382</v>
      </c>
      <c r="B168" s="99" t="s">
        <v>181</v>
      </c>
      <c r="C168" s="100" t="s">
        <v>159</v>
      </c>
      <c r="D168" s="100" t="s">
        <v>182</v>
      </c>
      <c r="E168" s="100" t="s">
        <v>31</v>
      </c>
      <c r="F168" s="101" t="s">
        <v>579</v>
      </c>
      <c r="G168" s="101" t="s">
        <v>580</v>
      </c>
      <c r="H168" s="101" t="s">
        <v>11</v>
      </c>
      <c r="I168" s="102" t="s">
        <v>11</v>
      </c>
      <c r="J168" s="103"/>
      <c r="K168" s="123" t="s">
        <v>687</v>
      </c>
      <c r="L168" s="105" t="s">
        <v>11</v>
      </c>
      <c r="M168" s="101" t="s">
        <v>581</v>
      </c>
      <c r="N168" s="101" t="s">
        <v>555</v>
      </c>
      <c r="O168" s="102" t="s">
        <v>11</v>
      </c>
      <c r="P168" s="103"/>
      <c r="Q168" s="124" t="s">
        <v>688</v>
      </c>
      <c r="R168" s="105" t="s">
        <v>11</v>
      </c>
      <c r="S168" s="120" t="s">
        <v>582</v>
      </c>
      <c r="T168" s="101" t="s">
        <v>555</v>
      </c>
      <c r="U168" s="102" t="s">
        <v>11</v>
      </c>
      <c r="V168" s="121"/>
      <c r="W168" s="124" t="s">
        <v>689</v>
      </c>
      <c r="X168" s="105" t="s">
        <v>11</v>
      </c>
      <c r="Y168" s="101" t="s">
        <v>583</v>
      </c>
      <c r="Z168" s="101" t="s">
        <v>555</v>
      </c>
      <c r="AA168" s="102" t="s">
        <v>11</v>
      </c>
      <c r="AB168" s="101"/>
      <c r="AC168" s="124" t="s">
        <v>689</v>
      </c>
      <c r="AD168" s="105" t="s">
        <v>11</v>
      </c>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row>
    <row r="169" spans="1:70" ht="82.8" x14ac:dyDescent="0.3">
      <c r="A169" s="98">
        <v>45382</v>
      </c>
      <c r="B169" s="99" t="s">
        <v>183</v>
      </c>
      <c r="C169" s="100" t="s">
        <v>159</v>
      </c>
      <c r="D169" s="100" t="s">
        <v>184</v>
      </c>
      <c r="E169" s="100" t="s">
        <v>164</v>
      </c>
      <c r="F169" s="101" t="s">
        <v>579</v>
      </c>
      <c r="G169" s="101" t="s">
        <v>580</v>
      </c>
      <c r="H169" s="101" t="s">
        <v>11</v>
      </c>
      <c r="I169" s="102" t="s">
        <v>11</v>
      </c>
      <c r="J169" s="103"/>
      <c r="K169" s="126" t="s">
        <v>681</v>
      </c>
      <c r="L169" s="105" t="s">
        <v>11</v>
      </c>
      <c r="M169" s="101" t="s">
        <v>581</v>
      </c>
      <c r="N169" s="101" t="s">
        <v>555</v>
      </c>
      <c r="O169" s="102" t="s">
        <v>11</v>
      </c>
      <c r="P169" s="103"/>
      <c r="Q169" s="124" t="s">
        <v>681</v>
      </c>
      <c r="R169" s="105" t="s">
        <v>11</v>
      </c>
      <c r="S169" s="120" t="s">
        <v>582</v>
      </c>
      <c r="T169" s="101" t="s">
        <v>555</v>
      </c>
      <c r="U169" s="102" t="s">
        <v>11</v>
      </c>
      <c r="V169" s="121"/>
      <c r="W169" s="125" t="s">
        <v>681</v>
      </c>
      <c r="X169" s="105" t="s">
        <v>11</v>
      </c>
      <c r="Y169" s="101" t="s">
        <v>583</v>
      </c>
      <c r="Z169" s="101" t="s">
        <v>555</v>
      </c>
      <c r="AA169" s="102" t="s">
        <v>11</v>
      </c>
      <c r="AB169" s="101"/>
      <c r="AC169" s="124" t="s">
        <v>681</v>
      </c>
      <c r="AD169" s="105" t="s">
        <v>11</v>
      </c>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row>
    <row r="170" spans="1:70" ht="82.8" x14ac:dyDescent="0.3">
      <c r="A170" s="98">
        <v>45382</v>
      </c>
      <c r="B170" s="99" t="s">
        <v>185</v>
      </c>
      <c r="C170" s="100" t="s">
        <v>159</v>
      </c>
      <c r="D170" s="100" t="s">
        <v>186</v>
      </c>
      <c r="E170" s="100" t="s">
        <v>31</v>
      </c>
      <c r="F170" s="101" t="s">
        <v>579</v>
      </c>
      <c r="G170" s="101" t="s">
        <v>580</v>
      </c>
      <c r="H170" s="101" t="s">
        <v>11</v>
      </c>
      <c r="I170" s="102" t="s">
        <v>11</v>
      </c>
      <c r="J170" s="103"/>
      <c r="K170" s="127" t="s">
        <v>675</v>
      </c>
      <c r="L170" s="105" t="s">
        <v>11</v>
      </c>
      <c r="M170" s="101" t="s">
        <v>581</v>
      </c>
      <c r="N170" s="101" t="s">
        <v>11</v>
      </c>
      <c r="O170" s="102" t="s">
        <v>11</v>
      </c>
      <c r="P170" s="103"/>
      <c r="Q170" s="128" t="s">
        <v>676</v>
      </c>
      <c r="R170" s="105" t="s">
        <v>11</v>
      </c>
      <c r="S170" s="120" t="s">
        <v>582</v>
      </c>
      <c r="T170" s="101" t="s">
        <v>11</v>
      </c>
      <c r="U170" s="102" t="s">
        <v>11</v>
      </c>
      <c r="V170" s="121"/>
      <c r="W170" s="124" t="s">
        <v>677</v>
      </c>
      <c r="X170" s="105" t="s">
        <v>11</v>
      </c>
      <c r="Y170" s="101" t="s">
        <v>583</v>
      </c>
      <c r="Z170" s="101" t="s">
        <v>11</v>
      </c>
      <c r="AA170" s="102" t="s">
        <v>11</v>
      </c>
      <c r="AB170" s="101"/>
      <c r="AC170" s="124" t="s">
        <v>11</v>
      </c>
      <c r="AD170" s="105" t="s">
        <v>11</v>
      </c>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row>
    <row r="171" spans="1:70" ht="82.8" x14ac:dyDescent="0.3">
      <c r="A171" s="98">
        <v>45382</v>
      </c>
      <c r="B171" s="99" t="s">
        <v>187</v>
      </c>
      <c r="C171" s="100" t="s">
        <v>159</v>
      </c>
      <c r="D171" s="100" t="s">
        <v>188</v>
      </c>
      <c r="E171" s="100" t="s">
        <v>31</v>
      </c>
      <c r="F171" s="101" t="s">
        <v>579</v>
      </c>
      <c r="G171" s="101" t="s">
        <v>580</v>
      </c>
      <c r="H171" s="101" t="s">
        <v>11</v>
      </c>
      <c r="I171" s="102" t="s">
        <v>11</v>
      </c>
      <c r="J171" s="103"/>
      <c r="K171" s="126" t="s">
        <v>690</v>
      </c>
      <c r="L171" s="105" t="s">
        <v>11</v>
      </c>
      <c r="M171" s="101" t="s">
        <v>581</v>
      </c>
      <c r="N171" s="101" t="s">
        <v>555</v>
      </c>
      <c r="O171" s="102" t="s">
        <v>11</v>
      </c>
      <c r="P171" s="103"/>
      <c r="Q171" s="124" t="s">
        <v>690</v>
      </c>
      <c r="R171" s="105" t="s">
        <v>11</v>
      </c>
      <c r="S171" s="120" t="s">
        <v>582</v>
      </c>
      <c r="T171" s="101" t="s">
        <v>555</v>
      </c>
      <c r="U171" s="102" t="s">
        <v>11</v>
      </c>
      <c r="V171" s="121"/>
      <c r="W171" s="124" t="s">
        <v>690</v>
      </c>
      <c r="X171" s="105" t="s">
        <v>11</v>
      </c>
      <c r="Y171" s="101" t="s">
        <v>583</v>
      </c>
      <c r="Z171" s="101" t="s">
        <v>555</v>
      </c>
      <c r="AA171" s="102" t="s">
        <v>11</v>
      </c>
      <c r="AB171" s="101"/>
      <c r="AC171" s="124" t="s">
        <v>690</v>
      </c>
      <c r="AD171" s="105" t="s">
        <v>11</v>
      </c>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row>
    <row r="172" spans="1:70" ht="82.8" x14ac:dyDescent="0.3">
      <c r="A172" s="98">
        <v>45382</v>
      </c>
      <c r="B172" s="99" t="s">
        <v>189</v>
      </c>
      <c r="C172" s="100" t="s">
        <v>159</v>
      </c>
      <c r="D172" s="100" t="s">
        <v>190</v>
      </c>
      <c r="E172" s="100" t="s">
        <v>164</v>
      </c>
      <c r="F172" s="101" t="s">
        <v>579</v>
      </c>
      <c r="G172" s="101" t="s">
        <v>580</v>
      </c>
      <c r="H172" s="101" t="s">
        <v>11</v>
      </c>
      <c r="I172" s="102" t="s">
        <v>11</v>
      </c>
      <c r="J172" s="103"/>
      <c r="K172" s="126" t="s">
        <v>681</v>
      </c>
      <c r="L172" s="105" t="s">
        <v>11</v>
      </c>
      <c r="M172" s="101" t="s">
        <v>581</v>
      </c>
      <c r="N172" s="101" t="s">
        <v>555</v>
      </c>
      <c r="O172" s="102" t="s">
        <v>11</v>
      </c>
      <c r="P172" s="103"/>
      <c r="Q172" s="124" t="s">
        <v>681</v>
      </c>
      <c r="R172" s="105" t="s">
        <v>11</v>
      </c>
      <c r="S172" s="120" t="s">
        <v>582</v>
      </c>
      <c r="T172" s="101" t="s">
        <v>555</v>
      </c>
      <c r="U172" s="102" t="s">
        <v>11</v>
      </c>
      <c r="V172" s="121"/>
      <c r="W172" s="125" t="s">
        <v>681</v>
      </c>
      <c r="X172" s="105" t="s">
        <v>11</v>
      </c>
      <c r="Y172" s="101" t="s">
        <v>583</v>
      </c>
      <c r="Z172" s="101" t="s">
        <v>555</v>
      </c>
      <c r="AA172" s="102" t="s">
        <v>11</v>
      </c>
      <c r="AB172" s="101"/>
      <c r="AC172" s="124" t="s">
        <v>681</v>
      </c>
      <c r="AD172" s="105" t="s">
        <v>11</v>
      </c>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row>
    <row r="173" spans="1:70" ht="82.8" x14ac:dyDescent="0.3">
      <c r="A173" s="98">
        <v>45382</v>
      </c>
      <c r="B173" s="99" t="s">
        <v>192</v>
      </c>
      <c r="C173" s="100" t="s">
        <v>191</v>
      </c>
      <c r="D173" s="100" t="s">
        <v>193</v>
      </c>
      <c r="E173" s="100" t="s">
        <v>84</v>
      </c>
      <c r="F173" s="101" t="s">
        <v>579</v>
      </c>
      <c r="G173" s="101" t="s">
        <v>580</v>
      </c>
      <c r="H173" s="101" t="s">
        <v>11</v>
      </c>
      <c r="I173" s="102" t="s">
        <v>11</v>
      </c>
      <c r="J173" s="103"/>
      <c r="K173" s="123">
        <v>4</v>
      </c>
      <c r="L173" s="105" t="s">
        <v>662</v>
      </c>
      <c r="M173" s="101" t="s">
        <v>581</v>
      </c>
      <c r="N173" s="101" t="s">
        <v>11</v>
      </c>
      <c r="O173" s="102" t="s">
        <v>11</v>
      </c>
      <c r="P173" s="103"/>
      <c r="Q173" s="124">
        <v>0</v>
      </c>
      <c r="R173" s="105" t="s">
        <v>662</v>
      </c>
      <c r="S173" s="120" t="s">
        <v>582</v>
      </c>
      <c r="T173" s="101" t="s">
        <v>11</v>
      </c>
      <c r="U173" s="102" t="s">
        <v>11</v>
      </c>
      <c r="V173" s="121"/>
      <c r="W173" s="117">
        <v>11</v>
      </c>
      <c r="X173" s="105" t="s">
        <v>662</v>
      </c>
      <c r="Y173" s="101" t="s">
        <v>583</v>
      </c>
      <c r="Z173" s="101" t="s">
        <v>11</v>
      </c>
      <c r="AA173" s="102" t="s">
        <v>11</v>
      </c>
      <c r="AB173" s="101"/>
      <c r="AC173" s="117">
        <v>0</v>
      </c>
      <c r="AD173" s="105" t="s">
        <v>662</v>
      </c>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row>
    <row r="174" spans="1:70" ht="41.4" x14ac:dyDescent="0.3">
      <c r="A174" s="98">
        <v>45382</v>
      </c>
      <c r="B174" s="99" t="s">
        <v>195</v>
      </c>
      <c r="C174" s="100" t="s">
        <v>194</v>
      </c>
      <c r="D174" s="100" t="s">
        <v>196</v>
      </c>
      <c r="E174" s="100" t="s">
        <v>31</v>
      </c>
      <c r="F174" s="101" t="s">
        <v>579</v>
      </c>
      <c r="G174" s="101" t="s">
        <v>580</v>
      </c>
      <c r="H174" s="101" t="s">
        <v>11</v>
      </c>
      <c r="I174" s="102" t="s">
        <v>11</v>
      </c>
      <c r="J174" s="103"/>
      <c r="K174" s="126" t="s">
        <v>691</v>
      </c>
      <c r="L174" s="105" t="s">
        <v>11</v>
      </c>
      <c r="M174" s="101" t="s">
        <v>581</v>
      </c>
      <c r="N174" s="101" t="s">
        <v>11</v>
      </c>
      <c r="O174" s="102" t="s">
        <v>11</v>
      </c>
      <c r="P174" s="103"/>
      <c r="Q174" s="124" t="s">
        <v>691</v>
      </c>
      <c r="R174" s="105" t="s">
        <v>11</v>
      </c>
      <c r="S174" s="120" t="s">
        <v>582</v>
      </c>
      <c r="T174" s="101" t="s">
        <v>11</v>
      </c>
      <c r="U174" s="102" t="s">
        <v>11</v>
      </c>
      <c r="V174" s="121"/>
      <c r="W174" s="124" t="s">
        <v>691</v>
      </c>
      <c r="X174" s="105" t="s">
        <v>11</v>
      </c>
      <c r="Y174" s="101" t="s">
        <v>583</v>
      </c>
      <c r="Z174" s="101" t="s">
        <v>11</v>
      </c>
      <c r="AA174" s="102" t="s">
        <v>11</v>
      </c>
      <c r="AB174" s="101"/>
      <c r="AC174" s="117" t="s">
        <v>691</v>
      </c>
      <c r="AD174" s="105" t="s">
        <v>11</v>
      </c>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row>
    <row r="175" spans="1:70" ht="41.4" x14ac:dyDescent="0.3">
      <c r="A175" s="98">
        <v>45382</v>
      </c>
      <c r="B175" s="99" t="s">
        <v>197</v>
      </c>
      <c r="C175" s="100" t="s">
        <v>194</v>
      </c>
      <c r="D175" s="100" t="s">
        <v>198</v>
      </c>
      <c r="E175" s="100" t="s">
        <v>31</v>
      </c>
      <c r="F175" s="101" t="s">
        <v>579</v>
      </c>
      <c r="G175" s="101" t="s">
        <v>580</v>
      </c>
      <c r="H175" s="101" t="s">
        <v>11</v>
      </c>
      <c r="I175" s="102" t="s">
        <v>11</v>
      </c>
      <c r="J175" s="103"/>
      <c r="K175" s="129" t="s">
        <v>692</v>
      </c>
      <c r="L175" s="105" t="s">
        <v>11</v>
      </c>
      <c r="M175" s="101" t="s">
        <v>581</v>
      </c>
      <c r="N175" s="101" t="s">
        <v>11</v>
      </c>
      <c r="O175" s="102" t="s">
        <v>11</v>
      </c>
      <c r="P175" s="103"/>
      <c r="Q175" s="129" t="s">
        <v>692</v>
      </c>
      <c r="R175" s="105" t="s">
        <v>11</v>
      </c>
      <c r="S175" s="120" t="s">
        <v>582</v>
      </c>
      <c r="T175" s="101" t="s">
        <v>11</v>
      </c>
      <c r="U175" s="102" t="s">
        <v>11</v>
      </c>
      <c r="V175" s="121"/>
      <c r="W175" s="129" t="s">
        <v>692</v>
      </c>
      <c r="X175" s="105" t="s">
        <v>11</v>
      </c>
      <c r="Y175" s="101" t="s">
        <v>583</v>
      </c>
      <c r="Z175" s="101" t="s">
        <v>11</v>
      </c>
      <c r="AA175" s="102" t="s">
        <v>11</v>
      </c>
      <c r="AB175" s="101"/>
      <c r="AC175" s="129" t="s">
        <v>692</v>
      </c>
      <c r="AD175" s="105" t="s">
        <v>11</v>
      </c>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row>
    <row r="176" spans="1:70" ht="69" x14ac:dyDescent="0.3">
      <c r="A176" s="98">
        <v>45382</v>
      </c>
      <c r="B176" s="99" t="s">
        <v>199</v>
      </c>
      <c r="C176" s="100" t="s">
        <v>191</v>
      </c>
      <c r="D176" s="100" t="s">
        <v>200</v>
      </c>
      <c r="E176" s="100" t="s">
        <v>84</v>
      </c>
      <c r="F176" s="101" t="s">
        <v>579</v>
      </c>
      <c r="G176" s="101" t="s">
        <v>580</v>
      </c>
      <c r="H176" s="101" t="s">
        <v>11</v>
      </c>
      <c r="I176" s="102" t="s">
        <v>11</v>
      </c>
      <c r="J176" s="103"/>
      <c r="K176" s="123">
        <v>26728</v>
      </c>
      <c r="L176" s="105" t="s">
        <v>11</v>
      </c>
      <c r="M176" s="101" t="s">
        <v>581</v>
      </c>
      <c r="N176" s="101" t="s">
        <v>11</v>
      </c>
      <c r="O176" s="102" t="s">
        <v>11</v>
      </c>
      <c r="P176" s="103"/>
      <c r="Q176" s="123">
        <v>59709</v>
      </c>
      <c r="R176" s="105" t="s">
        <v>11</v>
      </c>
      <c r="S176" s="120" t="s">
        <v>582</v>
      </c>
      <c r="T176" s="101" t="s">
        <v>11</v>
      </c>
      <c r="U176" s="102" t="s">
        <v>11</v>
      </c>
      <c r="V176" s="121"/>
      <c r="W176" s="110">
        <v>35631</v>
      </c>
      <c r="X176" s="105" t="s">
        <v>11</v>
      </c>
      <c r="Y176" s="101" t="s">
        <v>583</v>
      </c>
      <c r="Z176" s="101" t="s">
        <v>11</v>
      </c>
      <c r="AA176" s="102" t="s">
        <v>11</v>
      </c>
      <c r="AB176" s="101"/>
      <c r="AC176" s="110">
        <v>64584</v>
      </c>
      <c r="AD176" s="105" t="s">
        <v>11</v>
      </c>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row>
    <row r="177" spans="1:70" ht="69" x14ac:dyDescent="0.3">
      <c r="A177" s="98">
        <v>45382</v>
      </c>
      <c r="B177" s="99" t="s">
        <v>201</v>
      </c>
      <c r="C177" s="100" t="s">
        <v>191</v>
      </c>
      <c r="D177" s="100" t="s">
        <v>202</v>
      </c>
      <c r="E177" s="100" t="s">
        <v>109</v>
      </c>
      <c r="F177" s="101" t="s">
        <v>579</v>
      </c>
      <c r="G177" s="101" t="s">
        <v>580</v>
      </c>
      <c r="H177" s="101" t="s">
        <v>11</v>
      </c>
      <c r="I177" s="102" t="s">
        <v>11</v>
      </c>
      <c r="J177" s="103"/>
      <c r="K177" s="116">
        <v>0.99990000000000001</v>
      </c>
      <c r="L177" s="105" t="s">
        <v>11</v>
      </c>
      <c r="M177" s="101" t="s">
        <v>581</v>
      </c>
      <c r="N177" s="101" t="s">
        <v>11</v>
      </c>
      <c r="O177" s="102" t="s">
        <v>11</v>
      </c>
      <c r="P177" s="103"/>
      <c r="Q177" s="116">
        <v>1</v>
      </c>
      <c r="R177" s="105" t="s">
        <v>11</v>
      </c>
      <c r="S177" s="120" t="s">
        <v>582</v>
      </c>
      <c r="T177" s="101" t="s">
        <v>11</v>
      </c>
      <c r="U177" s="102" t="s">
        <v>11</v>
      </c>
      <c r="V177" s="121"/>
      <c r="W177" s="116">
        <v>0.99970000000000003</v>
      </c>
      <c r="X177" s="105" t="s">
        <v>11</v>
      </c>
      <c r="Y177" s="101" t="s">
        <v>583</v>
      </c>
      <c r="Z177" s="101" t="s">
        <v>11</v>
      </c>
      <c r="AA177" s="102" t="s">
        <v>11</v>
      </c>
      <c r="AB177" s="101"/>
      <c r="AC177" s="116">
        <v>1</v>
      </c>
      <c r="AD177" s="105" t="s">
        <v>11</v>
      </c>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row>
    <row r="178" spans="1:70" ht="82.8" x14ac:dyDescent="0.3">
      <c r="A178" s="98">
        <v>45382</v>
      </c>
      <c r="B178" s="99" t="s">
        <v>203</v>
      </c>
      <c r="C178" s="100" t="s">
        <v>191</v>
      </c>
      <c r="D178" s="100" t="s">
        <v>204</v>
      </c>
      <c r="E178" s="100" t="s">
        <v>12</v>
      </c>
      <c r="F178" s="101" t="s">
        <v>579</v>
      </c>
      <c r="G178" s="101" t="s">
        <v>580</v>
      </c>
      <c r="H178" s="101" t="s">
        <v>555</v>
      </c>
      <c r="I178" s="102" t="s">
        <v>11</v>
      </c>
      <c r="J178" s="103"/>
      <c r="K178" s="126">
        <v>60000</v>
      </c>
      <c r="L178" s="105" t="s">
        <v>664</v>
      </c>
      <c r="M178" s="101" t="s">
        <v>581</v>
      </c>
      <c r="N178" s="101" t="s">
        <v>555</v>
      </c>
      <c r="O178" s="102" t="s">
        <v>11</v>
      </c>
      <c r="P178" s="103"/>
      <c r="Q178" s="126">
        <v>0</v>
      </c>
      <c r="R178" s="105" t="s">
        <v>664</v>
      </c>
      <c r="S178" s="120" t="s">
        <v>582</v>
      </c>
      <c r="T178" s="101" t="s">
        <v>555</v>
      </c>
      <c r="U178" s="102" t="s">
        <v>11</v>
      </c>
      <c r="V178" s="121"/>
      <c r="W178" s="126">
        <v>1930000</v>
      </c>
      <c r="X178" s="105" t="s">
        <v>664</v>
      </c>
      <c r="Y178" s="101" t="s">
        <v>583</v>
      </c>
      <c r="Z178" s="101" t="s">
        <v>555</v>
      </c>
      <c r="AA178" s="102" t="s">
        <v>11</v>
      </c>
      <c r="AB178" s="101"/>
      <c r="AC178" s="126">
        <v>0</v>
      </c>
      <c r="AD178" s="105" t="s">
        <v>664</v>
      </c>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row>
    <row r="179" spans="1:70" ht="69" x14ac:dyDescent="0.3">
      <c r="A179" s="98">
        <v>45382</v>
      </c>
      <c r="B179" s="99" t="s">
        <v>205</v>
      </c>
      <c r="C179" s="100" t="s">
        <v>191</v>
      </c>
      <c r="D179" s="100" t="s">
        <v>206</v>
      </c>
      <c r="E179" s="100" t="s">
        <v>12</v>
      </c>
      <c r="F179" s="101" t="s">
        <v>579</v>
      </c>
      <c r="G179" s="101" t="s">
        <v>580</v>
      </c>
      <c r="H179" s="101" t="s">
        <v>555</v>
      </c>
      <c r="I179" s="102" t="s">
        <v>11</v>
      </c>
      <c r="J179" s="103"/>
      <c r="K179" s="126">
        <v>30000</v>
      </c>
      <c r="L179" s="105" t="s">
        <v>11</v>
      </c>
      <c r="M179" s="101" t="s">
        <v>581</v>
      </c>
      <c r="N179" s="101" t="s">
        <v>555</v>
      </c>
      <c r="O179" s="102" t="s">
        <v>11</v>
      </c>
      <c r="P179" s="103"/>
      <c r="Q179" s="126">
        <v>0</v>
      </c>
      <c r="R179" s="105" t="s">
        <v>11</v>
      </c>
      <c r="S179" s="120" t="s">
        <v>582</v>
      </c>
      <c r="T179" s="101" t="s">
        <v>555</v>
      </c>
      <c r="U179" s="102" t="s">
        <v>11</v>
      </c>
      <c r="V179" s="121"/>
      <c r="W179" s="126">
        <v>230000</v>
      </c>
      <c r="X179" s="105" t="s">
        <v>11</v>
      </c>
      <c r="Y179" s="101" t="s">
        <v>583</v>
      </c>
      <c r="Z179" s="101" t="s">
        <v>555</v>
      </c>
      <c r="AA179" s="102" t="s">
        <v>11</v>
      </c>
      <c r="AB179" s="101"/>
      <c r="AC179" s="126">
        <v>0</v>
      </c>
      <c r="AD179" s="105" t="s">
        <v>11</v>
      </c>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row>
    <row r="180" spans="1:70" ht="41.4" x14ac:dyDescent="0.3">
      <c r="A180" s="98">
        <v>45382</v>
      </c>
      <c r="B180" s="99" t="s">
        <v>208</v>
      </c>
      <c r="C180" s="100" t="s">
        <v>584</v>
      </c>
      <c r="D180" s="100" t="s">
        <v>584</v>
      </c>
      <c r="E180" s="100" t="s">
        <v>12</v>
      </c>
      <c r="F180" s="101" t="s">
        <v>553</v>
      </c>
      <c r="G180" s="101" t="s">
        <v>554</v>
      </c>
      <c r="H180" s="101" t="s">
        <v>555</v>
      </c>
      <c r="I180" s="102" t="s">
        <v>11</v>
      </c>
      <c r="J180" s="103"/>
      <c r="K180" s="104">
        <v>65430000.000000007</v>
      </c>
      <c r="L180" s="105" t="s">
        <v>11</v>
      </c>
      <c r="M180" s="101" t="s">
        <v>585</v>
      </c>
      <c r="N180" s="101" t="s">
        <v>555</v>
      </c>
      <c r="O180" s="102" t="s">
        <v>11</v>
      </c>
      <c r="P180" s="103"/>
      <c r="Q180" s="104">
        <v>760300000.00000012</v>
      </c>
      <c r="R180" s="105" t="s">
        <v>11</v>
      </c>
      <c r="S180" s="103" t="s">
        <v>557</v>
      </c>
      <c r="T180" s="101" t="s">
        <v>555</v>
      </c>
      <c r="U180" s="102" t="s">
        <v>11</v>
      </c>
      <c r="V180" s="103"/>
      <c r="W180" s="112">
        <v>35960000</v>
      </c>
      <c r="X180" s="105" t="s">
        <v>11</v>
      </c>
      <c r="Y180" s="120" t="s">
        <v>558</v>
      </c>
      <c r="Z180" s="101"/>
      <c r="AA180" s="102"/>
      <c r="AB180" s="101"/>
      <c r="AC180" s="109"/>
      <c r="AD180" s="10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row>
    <row r="181" spans="1:70" ht="41.4" x14ac:dyDescent="0.3">
      <c r="A181" s="98">
        <v>45382</v>
      </c>
      <c r="B181" s="99" t="s">
        <v>210</v>
      </c>
      <c r="C181" s="100" t="s">
        <v>209</v>
      </c>
      <c r="D181" s="100" t="s">
        <v>209</v>
      </c>
      <c r="E181" s="100" t="s">
        <v>12</v>
      </c>
      <c r="F181" s="101" t="s">
        <v>553</v>
      </c>
      <c r="G181" s="101" t="s">
        <v>554</v>
      </c>
      <c r="H181" s="101" t="s">
        <v>555</v>
      </c>
      <c r="I181" s="102" t="s">
        <v>11</v>
      </c>
      <c r="J181" s="103"/>
      <c r="K181" s="104">
        <v>170600000</v>
      </c>
      <c r="L181" s="105" t="s">
        <v>11</v>
      </c>
      <c r="M181" s="101" t="s">
        <v>585</v>
      </c>
      <c r="N181" s="101" t="s">
        <v>555</v>
      </c>
      <c r="O181" s="102" t="s">
        <v>11</v>
      </c>
      <c r="P181" s="103"/>
      <c r="Q181" s="104">
        <v>1105040000</v>
      </c>
      <c r="R181" s="105" t="s">
        <v>11</v>
      </c>
      <c r="S181" s="103" t="s">
        <v>557</v>
      </c>
      <c r="T181" s="101" t="s">
        <v>555</v>
      </c>
      <c r="U181" s="102" t="s">
        <v>11</v>
      </c>
      <c r="V181" s="103"/>
      <c r="W181" s="112">
        <v>115850000.00000001</v>
      </c>
      <c r="X181" s="105" t="s">
        <v>11</v>
      </c>
      <c r="Y181" s="120" t="s">
        <v>558</v>
      </c>
      <c r="Z181" s="101"/>
      <c r="AA181" s="102"/>
      <c r="AB181" s="101"/>
      <c r="AC181" s="109"/>
      <c r="AD181" s="10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row>
    <row r="182" spans="1:70" ht="27.6" x14ac:dyDescent="0.3">
      <c r="A182" s="98">
        <v>45382</v>
      </c>
      <c r="B182" s="99" t="s">
        <v>212</v>
      </c>
      <c r="C182" s="100" t="s">
        <v>211</v>
      </c>
      <c r="D182" s="100" t="s">
        <v>211</v>
      </c>
      <c r="E182" s="100" t="s">
        <v>12</v>
      </c>
      <c r="F182" s="101" t="s">
        <v>553</v>
      </c>
      <c r="G182" s="101" t="s">
        <v>554</v>
      </c>
      <c r="H182" s="101" t="s">
        <v>555</v>
      </c>
      <c r="I182" s="102" t="s">
        <v>11</v>
      </c>
      <c r="J182" s="103"/>
      <c r="K182" s="104">
        <v>594000000</v>
      </c>
      <c r="L182" s="105" t="s">
        <v>11</v>
      </c>
      <c r="M182" s="101" t="s">
        <v>585</v>
      </c>
      <c r="N182" s="101" t="s">
        <v>555</v>
      </c>
      <c r="O182" s="102" t="s">
        <v>11</v>
      </c>
      <c r="P182" s="103"/>
      <c r="Q182" s="104">
        <v>3128000000</v>
      </c>
      <c r="R182" s="105" t="s">
        <v>11</v>
      </c>
      <c r="S182" s="103" t="s">
        <v>557</v>
      </c>
      <c r="T182" s="101" t="s">
        <v>555</v>
      </c>
      <c r="U182" s="102" t="s">
        <v>11</v>
      </c>
      <c r="V182" s="103"/>
      <c r="W182" s="112">
        <v>437000000</v>
      </c>
      <c r="X182" s="105" t="s">
        <v>11</v>
      </c>
      <c r="Y182" s="120" t="s">
        <v>558</v>
      </c>
      <c r="Z182" s="101"/>
      <c r="AA182" s="102"/>
      <c r="AB182" s="101"/>
      <c r="AC182" s="112"/>
      <c r="AD182" s="10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row>
    <row r="183" spans="1:70" ht="27.6" x14ac:dyDescent="0.3">
      <c r="A183" s="98">
        <v>45382</v>
      </c>
      <c r="B183" s="99" t="s">
        <v>214</v>
      </c>
      <c r="C183" s="100" t="s">
        <v>213</v>
      </c>
      <c r="D183" s="100" t="s">
        <v>215</v>
      </c>
      <c r="E183" s="100" t="s">
        <v>31</v>
      </c>
      <c r="F183" s="101" t="s">
        <v>559</v>
      </c>
      <c r="G183" s="101" t="s">
        <v>560</v>
      </c>
      <c r="H183" s="101" t="s">
        <v>11</v>
      </c>
      <c r="I183" s="102" t="s">
        <v>11</v>
      </c>
      <c r="J183" s="103"/>
      <c r="K183" s="114" t="s">
        <v>668</v>
      </c>
      <c r="L183" s="105" t="s">
        <v>11</v>
      </c>
      <c r="M183" s="101"/>
      <c r="N183" s="101"/>
      <c r="O183" s="102"/>
      <c r="P183" s="103"/>
      <c r="Q183" s="114"/>
      <c r="R183" s="105"/>
      <c r="S183" s="101"/>
      <c r="T183" s="101"/>
      <c r="U183" s="102"/>
      <c r="V183" s="103"/>
      <c r="W183" s="114"/>
      <c r="X183" s="105"/>
      <c r="Y183" s="101"/>
      <c r="Z183" s="101"/>
      <c r="AA183" s="102"/>
      <c r="AB183" s="101"/>
      <c r="AC183" s="107"/>
      <c r="AD183" s="99"/>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row>
    <row r="184" spans="1:70" ht="41.4" x14ac:dyDescent="0.3">
      <c r="A184" s="98">
        <v>45382</v>
      </c>
      <c r="B184" s="99" t="s">
        <v>216</v>
      </c>
      <c r="C184" s="100" t="s">
        <v>213</v>
      </c>
      <c r="D184" s="100" t="s">
        <v>217</v>
      </c>
      <c r="E184" s="100" t="s">
        <v>12</v>
      </c>
      <c r="F184" s="101" t="s">
        <v>559</v>
      </c>
      <c r="G184" s="101" t="s">
        <v>560</v>
      </c>
      <c r="H184" s="101" t="s">
        <v>555</v>
      </c>
      <c r="I184" s="102" t="s">
        <v>11</v>
      </c>
      <c r="J184" s="103"/>
      <c r="K184" s="104">
        <v>19921280000</v>
      </c>
      <c r="L184" s="105" t="s">
        <v>11</v>
      </c>
      <c r="M184" s="101"/>
      <c r="N184" s="101"/>
      <c r="O184" s="102"/>
      <c r="P184" s="103"/>
      <c r="Q184" s="106"/>
      <c r="R184" s="105"/>
      <c r="S184" s="101"/>
      <c r="T184" s="101"/>
      <c r="U184" s="102"/>
      <c r="V184" s="103"/>
      <c r="W184" s="106"/>
      <c r="X184" s="105"/>
      <c r="Y184" s="101"/>
      <c r="Z184" s="101"/>
      <c r="AA184" s="102"/>
      <c r="AB184" s="101"/>
      <c r="AC184" s="107"/>
      <c r="AD184" s="99"/>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row>
    <row r="185" spans="1:70" ht="27.6" x14ac:dyDescent="0.3">
      <c r="A185" s="98">
        <v>45382</v>
      </c>
      <c r="B185" s="99" t="s">
        <v>220</v>
      </c>
      <c r="C185" s="100" t="s">
        <v>213</v>
      </c>
      <c r="D185" s="100" t="s">
        <v>221</v>
      </c>
      <c r="E185" s="100" t="s">
        <v>12</v>
      </c>
      <c r="F185" s="101" t="s">
        <v>559</v>
      </c>
      <c r="G185" s="101" t="s">
        <v>560</v>
      </c>
      <c r="H185" s="101" t="s">
        <v>555</v>
      </c>
      <c r="I185" s="102" t="s">
        <v>11</v>
      </c>
      <c r="J185" s="103" t="s">
        <v>586</v>
      </c>
      <c r="K185" s="104">
        <v>0</v>
      </c>
      <c r="L185" s="105" t="s">
        <v>11</v>
      </c>
      <c r="M185" s="101"/>
      <c r="N185" s="101"/>
      <c r="O185" s="102"/>
      <c r="P185" s="103"/>
      <c r="Q185" s="106"/>
      <c r="R185" s="105"/>
      <c r="S185" s="101"/>
      <c r="T185" s="101"/>
      <c r="U185" s="102"/>
      <c r="V185" s="103"/>
      <c r="W185" s="106"/>
      <c r="X185" s="105"/>
      <c r="Y185" s="101"/>
      <c r="Z185" s="101"/>
      <c r="AA185" s="102"/>
      <c r="AB185" s="101"/>
      <c r="AC185" s="107"/>
      <c r="AD185" s="99"/>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row>
    <row r="186" spans="1:70" ht="41.4" x14ac:dyDescent="0.3">
      <c r="A186" s="98">
        <v>45382</v>
      </c>
      <c r="B186" s="99" t="s">
        <v>222</v>
      </c>
      <c r="C186" s="100" t="s">
        <v>213</v>
      </c>
      <c r="D186" s="100" t="s">
        <v>223</v>
      </c>
      <c r="E186" s="100" t="s">
        <v>12</v>
      </c>
      <c r="F186" s="101" t="s">
        <v>559</v>
      </c>
      <c r="G186" s="101" t="s">
        <v>560</v>
      </c>
      <c r="H186" s="101" t="s">
        <v>555</v>
      </c>
      <c r="I186" s="102" t="s">
        <v>11</v>
      </c>
      <c r="J186" s="103" t="s">
        <v>586</v>
      </c>
      <c r="K186" s="104">
        <v>415940000</v>
      </c>
      <c r="L186" s="105" t="s">
        <v>11</v>
      </c>
      <c r="M186" s="101"/>
      <c r="N186" s="101"/>
      <c r="O186" s="102"/>
      <c r="P186" s="103"/>
      <c r="Q186" s="106"/>
      <c r="R186" s="105"/>
      <c r="S186" s="101"/>
      <c r="T186" s="101"/>
      <c r="U186" s="102"/>
      <c r="V186" s="103"/>
      <c r="W186" s="106"/>
      <c r="X186" s="105"/>
      <c r="Y186" s="101"/>
      <c r="Z186" s="101"/>
      <c r="AA186" s="102"/>
      <c r="AB186" s="101"/>
      <c r="AC186" s="107"/>
      <c r="AD186" s="99"/>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row>
    <row r="187" spans="1:70" ht="41.4" x14ac:dyDescent="0.3">
      <c r="A187" s="98">
        <v>45382</v>
      </c>
      <c r="B187" s="99" t="s">
        <v>224</v>
      </c>
      <c r="C187" s="100" t="s">
        <v>213</v>
      </c>
      <c r="D187" s="100" t="s">
        <v>225</v>
      </c>
      <c r="E187" s="100" t="s">
        <v>12</v>
      </c>
      <c r="F187" s="101" t="s">
        <v>559</v>
      </c>
      <c r="G187" s="101" t="s">
        <v>560</v>
      </c>
      <c r="H187" s="101" t="s">
        <v>555</v>
      </c>
      <c r="I187" s="102" t="s">
        <v>11</v>
      </c>
      <c r="J187" s="103" t="s">
        <v>586</v>
      </c>
      <c r="K187" s="104">
        <v>1500000</v>
      </c>
      <c r="L187" s="105" t="s">
        <v>11</v>
      </c>
      <c r="M187" s="101"/>
      <c r="N187" s="101"/>
      <c r="O187" s="102"/>
      <c r="P187" s="103"/>
      <c r="Q187" s="106"/>
      <c r="R187" s="105"/>
      <c r="S187" s="101"/>
      <c r="T187" s="101"/>
      <c r="U187" s="102"/>
      <c r="V187" s="103"/>
      <c r="W187" s="106"/>
      <c r="X187" s="105"/>
      <c r="Y187" s="101"/>
      <c r="Z187" s="101"/>
      <c r="AA187" s="102"/>
      <c r="AB187" s="101"/>
      <c r="AC187" s="107"/>
      <c r="AD187" s="99"/>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row>
    <row r="188" spans="1:70" ht="69" x14ac:dyDescent="0.3">
      <c r="A188" s="98">
        <v>45382</v>
      </c>
      <c r="B188" s="99" t="s">
        <v>226</v>
      </c>
      <c r="C188" s="100" t="s">
        <v>213</v>
      </c>
      <c r="D188" s="100" t="s">
        <v>227</v>
      </c>
      <c r="E188" s="100" t="s">
        <v>12</v>
      </c>
      <c r="F188" s="101" t="s">
        <v>559</v>
      </c>
      <c r="G188" s="101" t="s">
        <v>560</v>
      </c>
      <c r="H188" s="101" t="s">
        <v>555</v>
      </c>
      <c r="I188" s="102" t="s">
        <v>11</v>
      </c>
      <c r="J188" s="103" t="s">
        <v>586</v>
      </c>
      <c r="K188" s="104">
        <v>2584800000</v>
      </c>
      <c r="L188" s="105" t="s">
        <v>11</v>
      </c>
      <c r="M188" s="101"/>
      <c r="N188" s="101"/>
      <c r="O188" s="102"/>
      <c r="P188" s="103"/>
      <c r="Q188" s="106"/>
      <c r="R188" s="105"/>
      <c r="S188" s="101"/>
      <c r="T188" s="101"/>
      <c r="U188" s="102"/>
      <c r="V188" s="103"/>
      <c r="W188" s="106"/>
      <c r="X188" s="105"/>
      <c r="Y188" s="101"/>
      <c r="Z188" s="101"/>
      <c r="AA188" s="102"/>
      <c r="AB188" s="101"/>
      <c r="AC188" s="107"/>
      <c r="AD188" s="99"/>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row>
    <row r="189" spans="1:70" ht="55.2" x14ac:dyDescent="0.3">
      <c r="A189" s="98">
        <v>45382</v>
      </c>
      <c r="B189" s="99" t="s">
        <v>228</v>
      </c>
      <c r="C189" s="100" t="s">
        <v>213</v>
      </c>
      <c r="D189" s="100" t="s">
        <v>229</v>
      </c>
      <c r="E189" s="100" t="s">
        <v>12</v>
      </c>
      <c r="F189" s="101" t="s">
        <v>559</v>
      </c>
      <c r="G189" s="101" t="s">
        <v>560</v>
      </c>
      <c r="H189" s="101" t="s">
        <v>555</v>
      </c>
      <c r="I189" s="102" t="s">
        <v>11</v>
      </c>
      <c r="J189" s="103" t="s">
        <v>586</v>
      </c>
      <c r="K189" s="104">
        <v>0</v>
      </c>
      <c r="L189" s="105" t="s">
        <v>11</v>
      </c>
      <c r="M189" s="101"/>
      <c r="N189" s="101"/>
      <c r="O189" s="102"/>
      <c r="P189" s="103"/>
      <c r="Q189" s="106"/>
      <c r="R189" s="105"/>
      <c r="S189" s="101"/>
      <c r="T189" s="101"/>
      <c r="U189" s="102"/>
      <c r="V189" s="103"/>
      <c r="W189" s="106"/>
      <c r="X189" s="105"/>
      <c r="Y189" s="101"/>
      <c r="Z189" s="101"/>
      <c r="AA189" s="102"/>
      <c r="AB189" s="101"/>
      <c r="AC189" s="107"/>
      <c r="AD189" s="99"/>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row>
    <row r="190" spans="1:70" ht="82.8" x14ac:dyDescent="0.3">
      <c r="A190" s="98">
        <v>45382</v>
      </c>
      <c r="B190" s="99" t="s">
        <v>230</v>
      </c>
      <c r="C190" s="100" t="s">
        <v>213</v>
      </c>
      <c r="D190" s="100" t="s">
        <v>231</v>
      </c>
      <c r="E190" s="100" t="s">
        <v>12</v>
      </c>
      <c r="F190" s="101" t="s">
        <v>559</v>
      </c>
      <c r="G190" s="101" t="s">
        <v>560</v>
      </c>
      <c r="H190" s="101" t="s">
        <v>555</v>
      </c>
      <c r="I190" s="102" t="s">
        <v>11</v>
      </c>
      <c r="J190" s="103" t="s">
        <v>586</v>
      </c>
      <c r="K190" s="104">
        <v>46876660000</v>
      </c>
      <c r="L190" s="105" t="s">
        <v>716</v>
      </c>
      <c r="M190" s="101"/>
      <c r="N190" s="101"/>
      <c r="O190" s="102"/>
      <c r="P190" s="103"/>
      <c r="Q190" s="106"/>
      <c r="R190" s="105"/>
      <c r="S190" s="101"/>
      <c r="T190" s="101"/>
      <c r="U190" s="102"/>
      <c r="V190" s="103"/>
      <c r="W190" s="106"/>
      <c r="X190" s="105"/>
      <c r="Y190" s="101"/>
      <c r="Z190" s="101"/>
      <c r="AA190" s="102"/>
      <c r="AB190" s="101"/>
      <c r="AC190" s="107"/>
      <c r="AD190" s="99"/>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row>
    <row r="191" spans="1:70" ht="27.6" x14ac:dyDescent="0.3">
      <c r="A191" s="98">
        <v>45382</v>
      </c>
      <c r="B191" s="99" t="s">
        <v>232</v>
      </c>
      <c r="C191" s="100" t="s">
        <v>213</v>
      </c>
      <c r="D191" s="100" t="s">
        <v>233</v>
      </c>
      <c r="E191" s="100" t="s">
        <v>12</v>
      </c>
      <c r="F191" s="101" t="s">
        <v>559</v>
      </c>
      <c r="G191" s="101" t="s">
        <v>560</v>
      </c>
      <c r="H191" s="101" t="s">
        <v>555</v>
      </c>
      <c r="I191" s="102" t="s">
        <v>11</v>
      </c>
      <c r="J191" s="103"/>
      <c r="K191" s="104">
        <v>0</v>
      </c>
      <c r="L191" s="105" t="s">
        <v>11</v>
      </c>
      <c r="M191" s="101"/>
      <c r="N191" s="101"/>
      <c r="O191" s="102"/>
      <c r="P191" s="103"/>
      <c r="Q191" s="106"/>
      <c r="R191" s="105"/>
      <c r="S191" s="101"/>
      <c r="T191" s="101"/>
      <c r="U191" s="102"/>
      <c r="V191" s="103"/>
      <c r="W191" s="106"/>
      <c r="X191" s="105"/>
      <c r="Y191" s="101"/>
      <c r="Z191" s="101"/>
      <c r="AA191" s="102"/>
      <c r="AB191" s="101"/>
      <c r="AC191" s="107"/>
      <c r="AD191" s="99"/>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row>
    <row r="192" spans="1:70" ht="27.6" x14ac:dyDescent="0.3">
      <c r="A192" s="98">
        <v>45382</v>
      </c>
      <c r="B192" s="99" t="s">
        <v>234</v>
      </c>
      <c r="C192" s="100" t="s">
        <v>213</v>
      </c>
      <c r="D192" s="100" t="s">
        <v>235</v>
      </c>
      <c r="E192" s="100" t="s">
        <v>31</v>
      </c>
      <c r="F192" s="101" t="s">
        <v>559</v>
      </c>
      <c r="G192" s="101" t="s">
        <v>560</v>
      </c>
      <c r="H192" s="101" t="s">
        <v>11</v>
      </c>
      <c r="I192" s="102" t="s">
        <v>11</v>
      </c>
      <c r="J192" s="103"/>
      <c r="K192" s="104" t="s">
        <v>693</v>
      </c>
      <c r="L192" s="105" t="s">
        <v>11</v>
      </c>
      <c r="M192" s="101"/>
      <c r="N192" s="101"/>
      <c r="O192" s="102"/>
      <c r="P192" s="103"/>
      <c r="Q192" s="114"/>
      <c r="R192" s="105"/>
      <c r="S192" s="101"/>
      <c r="T192" s="101"/>
      <c r="U192" s="102"/>
      <c r="V192" s="103"/>
      <c r="W192" s="114"/>
      <c r="X192" s="105"/>
      <c r="Y192" s="101"/>
      <c r="Z192" s="101"/>
      <c r="AA192" s="102"/>
      <c r="AB192" s="101"/>
      <c r="AC192" s="107"/>
      <c r="AD192" s="99"/>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row>
    <row r="193" spans="1:70" ht="55.2" x14ac:dyDescent="0.3">
      <c r="A193" s="98">
        <v>45382</v>
      </c>
      <c r="B193" s="99" t="s">
        <v>236</v>
      </c>
      <c r="C193" s="100" t="s">
        <v>213</v>
      </c>
      <c r="D193" s="100" t="s">
        <v>237</v>
      </c>
      <c r="E193" s="100" t="s">
        <v>31</v>
      </c>
      <c r="F193" s="101" t="s">
        <v>559</v>
      </c>
      <c r="G193" s="101" t="s">
        <v>560</v>
      </c>
      <c r="H193" s="101" t="s">
        <v>11</v>
      </c>
      <c r="I193" s="102" t="s">
        <v>11</v>
      </c>
      <c r="J193" s="103"/>
      <c r="K193" s="104" t="s">
        <v>11</v>
      </c>
      <c r="L193" s="105" t="s">
        <v>11</v>
      </c>
      <c r="M193" s="101"/>
      <c r="N193" s="101"/>
      <c r="O193" s="102"/>
      <c r="P193" s="103"/>
      <c r="Q193" s="114"/>
      <c r="R193" s="105"/>
      <c r="S193" s="101"/>
      <c r="T193" s="101"/>
      <c r="U193" s="102"/>
      <c r="V193" s="103"/>
      <c r="W193" s="114"/>
      <c r="X193" s="105"/>
      <c r="Y193" s="101"/>
      <c r="Z193" s="101"/>
      <c r="AA193" s="102"/>
      <c r="AB193" s="101"/>
      <c r="AC193" s="107"/>
      <c r="AD193" s="99"/>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row>
    <row r="194" spans="1:70" ht="55.2" x14ac:dyDescent="0.3">
      <c r="A194" s="98">
        <v>45382</v>
      </c>
      <c r="B194" s="99" t="s">
        <v>239</v>
      </c>
      <c r="C194" s="100" t="s">
        <v>238</v>
      </c>
      <c r="D194" s="100" t="s">
        <v>240</v>
      </c>
      <c r="E194" s="100" t="s">
        <v>12</v>
      </c>
      <c r="F194" s="101" t="s">
        <v>559</v>
      </c>
      <c r="G194" s="101" t="s">
        <v>560</v>
      </c>
      <c r="H194" s="101" t="s">
        <v>555</v>
      </c>
      <c r="I194" s="102" t="s">
        <v>11</v>
      </c>
      <c r="J194" s="103"/>
      <c r="K194" s="104">
        <v>0</v>
      </c>
      <c r="L194" s="105" t="s">
        <v>11</v>
      </c>
      <c r="M194" s="101"/>
      <c r="N194" s="101"/>
      <c r="O194" s="102"/>
      <c r="P194" s="103"/>
      <c r="Q194" s="106"/>
      <c r="R194" s="105"/>
      <c r="S194" s="101"/>
      <c r="T194" s="101"/>
      <c r="U194" s="102"/>
      <c r="V194" s="103"/>
      <c r="W194" s="106"/>
      <c r="X194" s="105"/>
      <c r="Y194" s="101"/>
      <c r="Z194" s="101"/>
      <c r="AA194" s="102"/>
      <c r="AB194" s="101"/>
      <c r="AC194" s="107"/>
      <c r="AD194" s="99"/>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row>
    <row r="195" spans="1:70" ht="82.8" x14ac:dyDescent="0.3">
      <c r="A195" s="98">
        <v>45382</v>
      </c>
      <c r="B195" s="99" t="s">
        <v>241</v>
      </c>
      <c r="C195" s="100" t="s">
        <v>213</v>
      </c>
      <c r="D195" s="100" t="s">
        <v>242</v>
      </c>
      <c r="E195" s="100" t="s">
        <v>12</v>
      </c>
      <c r="F195" s="130" t="s">
        <v>559</v>
      </c>
      <c r="G195" s="103" t="s">
        <v>560</v>
      </c>
      <c r="H195" s="103" t="s">
        <v>555</v>
      </c>
      <c r="I195" s="131" t="s">
        <v>11</v>
      </c>
      <c r="J195" s="103" t="s">
        <v>587</v>
      </c>
      <c r="K195" s="132">
        <v>29640930000</v>
      </c>
      <c r="L195" s="105" t="s">
        <v>666</v>
      </c>
      <c r="M195" s="101"/>
      <c r="N195" s="101"/>
      <c r="O195" s="102"/>
      <c r="P195" s="103"/>
      <c r="Q195" s="106"/>
      <c r="R195" s="105"/>
      <c r="S195" s="101"/>
      <c r="T195" s="101"/>
      <c r="U195" s="102"/>
      <c r="V195" s="103"/>
      <c r="W195" s="106"/>
      <c r="X195" s="105"/>
      <c r="Y195" s="101"/>
      <c r="Z195" s="101"/>
      <c r="AA195" s="102"/>
      <c r="AB195" s="101"/>
      <c r="AC195" s="107"/>
      <c r="AD195" s="99"/>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row>
    <row r="196" spans="1:70" ht="82.8" x14ac:dyDescent="0.3">
      <c r="A196" s="98">
        <v>45382</v>
      </c>
      <c r="B196" s="99" t="s">
        <v>241</v>
      </c>
      <c r="C196" s="100" t="s">
        <v>213</v>
      </c>
      <c r="D196" s="100" t="s">
        <v>242</v>
      </c>
      <c r="E196" s="100" t="s">
        <v>12</v>
      </c>
      <c r="F196" s="130" t="s">
        <v>559</v>
      </c>
      <c r="G196" s="103" t="s">
        <v>560</v>
      </c>
      <c r="H196" s="103" t="s">
        <v>555</v>
      </c>
      <c r="I196" s="131" t="s">
        <v>11</v>
      </c>
      <c r="J196" s="103" t="s">
        <v>588</v>
      </c>
      <c r="K196" s="104">
        <v>29640930000</v>
      </c>
      <c r="L196" s="105" t="s">
        <v>666</v>
      </c>
      <c r="M196" s="101"/>
      <c r="N196" s="101"/>
      <c r="O196" s="102"/>
      <c r="P196" s="103"/>
      <c r="Q196" s="106"/>
      <c r="R196" s="105"/>
      <c r="S196" s="101"/>
      <c r="T196" s="101"/>
      <c r="U196" s="102"/>
      <c r="V196" s="103"/>
      <c r="W196" s="106"/>
      <c r="X196" s="105"/>
      <c r="Y196" s="101"/>
      <c r="Z196" s="101"/>
      <c r="AA196" s="102"/>
      <c r="AB196" s="101"/>
      <c r="AC196" s="107"/>
      <c r="AD196" s="99"/>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row>
    <row r="197" spans="1:70" ht="69" x14ac:dyDescent="0.3">
      <c r="A197" s="98">
        <v>45382</v>
      </c>
      <c r="B197" s="99" t="s">
        <v>245</v>
      </c>
      <c r="C197" s="100" t="s">
        <v>213</v>
      </c>
      <c r="D197" s="100" t="s">
        <v>246</v>
      </c>
      <c r="E197" s="100" t="s">
        <v>84</v>
      </c>
      <c r="F197" s="101" t="s">
        <v>559</v>
      </c>
      <c r="G197" s="103" t="s">
        <v>560</v>
      </c>
      <c r="H197" s="101" t="s">
        <v>555</v>
      </c>
      <c r="I197" s="102" t="s">
        <v>11</v>
      </c>
      <c r="J197" s="103"/>
      <c r="K197" s="110">
        <v>0</v>
      </c>
      <c r="L197" s="105" t="s">
        <v>11</v>
      </c>
      <c r="M197" s="101"/>
      <c r="N197" s="101"/>
      <c r="O197" s="102"/>
      <c r="P197" s="103"/>
      <c r="Q197" s="117"/>
      <c r="R197" s="105"/>
      <c r="S197" s="101"/>
      <c r="T197" s="101"/>
      <c r="U197" s="102"/>
      <c r="V197" s="103"/>
      <c r="W197" s="117"/>
      <c r="X197" s="105"/>
      <c r="Y197" s="101"/>
      <c r="Z197" s="101"/>
      <c r="AA197" s="102"/>
      <c r="AB197" s="101"/>
      <c r="AC197" s="107"/>
      <c r="AD197" s="99"/>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row>
    <row r="198" spans="1:70" ht="55.2" x14ac:dyDescent="0.3">
      <c r="A198" s="98">
        <v>45382</v>
      </c>
      <c r="B198" s="99" t="s">
        <v>247</v>
      </c>
      <c r="C198" s="100" t="s">
        <v>213</v>
      </c>
      <c r="D198" s="100" t="s">
        <v>248</v>
      </c>
      <c r="E198" s="100" t="s">
        <v>12</v>
      </c>
      <c r="F198" s="130" t="s">
        <v>559</v>
      </c>
      <c r="G198" s="103" t="s">
        <v>560</v>
      </c>
      <c r="H198" s="103" t="s">
        <v>555</v>
      </c>
      <c r="I198" s="102" t="s">
        <v>11</v>
      </c>
      <c r="J198" s="103" t="s">
        <v>565</v>
      </c>
      <c r="K198" s="104">
        <v>0</v>
      </c>
      <c r="L198" s="105" t="s">
        <v>11</v>
      </c>
      <c r="M198" s="101"/>
      <c r="N198" s="101"/>
      <c r="O198" s="102"/>
      <c r="P198" s="103"/>
      <c r="Q198" s="106"/>
      <c r="R198" s="105"/>
      <c r="S198" s="101"/>
      <c r="T198" s="101"/>
      <c r="U198" s="102"/>
      <c r="V198" s="103"/>
      <c r="W198" s="106"/>
      <c r="X198" s="105"/>
      <c r="Y198" s="101"/>
      <c r="Z198" s="101"/>
      <c r="AA198" s="102"/>
      <c r="AB198" s="101"/>
      <c r="AC198" s="107"/>
      <c r="AD198" s="99"/>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row>
    <row r="199" spans="1:70" ht="69" x14ac:dyDescent="0.3">
      <c r="A199" s="98">
        <v>45382</v>
      </c>
      <c r="B199" s="99" t="s">
        <v>250</v>
      </c>
      <c r="C199" s="100" t="s">
        <v>213</v>
      </c>
      <c r="D199" s="100" t="s">
        <v>589</v>
      </c>
      <c r="E199" s="100" t="s">
        <v>12</v>
      </c>
      <c r="F199" s="130" t="s">
        <v>559</v>
      </c>
      <c r="G199" s="103" t="s">
        <v>560</v>
      </c>
      <c r="H199" s="103" t="s">
        <v>555</v>
      </c>
      <c r="I199" s="131" t="s">
        <v>11</v>
      </c>
      <c r="J199" s="103" t="s">
        <v>587</v>
      </c>
      <c r="K199" s="104">
        <v>1765420000</v>
      </c>
      <c r="L199" s="105" t="s">
        <v>11</v>
      </c>
      <c r="M199" s="101"/>
      <c r="N199" s="101"/>
      <c r="O199" s="102"/>
      <c r="P199" s="103"/>
      <c r="Q199" s="106"/>
      <c r="R199" s="105"/>
      <c r="S199" s="101"/>
      <c r="T199" s="101"/>
      <c r="U199" s="102"/>
      <c r="V199" s="103"/>
      <c r="W199" s="106"/>
      <c r="X199" s="105"/>
      <c r="Y199" s="101"/>
      <c r="Z199" s="101"/>
      <c r="AA199" s="102"/>
      <c r="AB199" s="101"/>
      <c r="AC199" s="107"/>
      <c r="AD199" s="99"/>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row>
    <row r="200" spans="1:70" ht="69" x14ac:dyDescent="0.3">
      <c r="A200" s="98">
        <v>45382</v>
      </c>
      <c r="B200" s="99" t="s">
        <v>250</v>
      </c>
      <c r="C200" s="100" t="s">
        <v>213</v>
      </c>
      <c r="D200" s="100" t="s">
        <v>589</v>
      </c>
      <c r="E200" s="100" t="s">
        <v>12</v>
      </c>
      <c r="F200" s="130" t="s">
        <v>559</v>
      </c>
      <c r="G200" s="103" t="s">
        <v>560</v>
      </c>
      <c r="H200" s="103" t="s">
        <v>555</v>
      </c>
      <c r="I200" s="131" t="s">
        <v>11</v>
      </c>
      <c r="J200" s="103" t="s">
        <v>588</v>
      </c>
      <c r="K200" s="104">
        <v>1765420000</v>
      </c>
      <c r="L200" s="105" t="s">
        <v>11</v>
      </c>
      <c r="M200" s="101"/>
      <c r="N200" s="101"/>
      <c r="O200" s="102"/>
      <c r="P200" s="103"/>
      <c r="Q200" s="106"/>
      <c r="R200" s="105"/>
      <c r="S200" s="101"/>
      <c r="T200" s="101"/>
      <c r="U200" s="102"/>
      <c r="V200" s="103"/>
      <c r="W200" s="106"/>
      <c r="X200" s="105"/>
      <c r="Y200" s="101"/>
      <c r="Z200" s="101"/>
      <c r="AA200" s="102"/>
      <c r="AB200" s="101"/>
      <c r="AC200" s="107"/>
      <c r="AD200" s="99"/>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row>
    <row r="201" spans="1:70" ht="82.8" x14ac:dyDescent="0.3">
      <c r="A201" s="98">
        <v>45382</v>
      </c>
      <c r="B201" s="99" t="s">
        <v>251</v>
      </c>
      <c r="C201" s="100" t="s">
        <v>213</v>
      </c>
      <c r="D201" s="100" t="s">
        <v>252</v>
      </c>
      <c r="E201" s="100" t="s">
        <v>12</v>
      </c>
      <c r="F201" s="103" t="s">
        <v>559</v>
      </c>
      <c r="G201" s="103" t="s">
        <v>560</v>
      </c>
      <c r="H201" s="103" t="s">
        <v>555</v>
      </c>
      <c r="I201" s="131" t="s">
        <v>11</v>
      </c>
      <c r="J201" s="103" t="s">
        <v>588</v>
      </c>
      <c r="K201" s="104">
        <v>29640930000</v>
      </c>
      <c r="L201" s="105" t="s">
        <v>11</v>
      </c>
      <c r="M201" s="101"/>
      <c r="N201" s="101"/>
      <c r="O201" s="102"/>
      <c r="P201" s="103"/>
      <c r="Q201" s="106"/>
      <c r="R201" s="105"/>
      <c r="S201" s="101"/>
      <c r="T201" s="101"/>
      <c r="U201" s="102"/>
      <c r="V201" s="103"/>
      <c r="W201" s="106"/>
      <c r="X201" s="105"/>
      <c r="Y201" s="101"/>
      <c r="Z201" s="101"/>
      <c r="AA201" s="102"/>
      <c r="AB201" s="101"/>
      <c r="AC201" s="107"/>
      <c r="AD201" s="99"/>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row>
    <row r="202" spans="1:70" ht="55.2" x14ac:dyDescent="0.3">
      <c r="A202" s="98">
        <v>45382</v>
      </c>
      <c r="B202" s="99" t="s">
        <v>253</v>
      </c>
      <c r="C202" s="100" t="s">
        <v>213</v>
      </c>
      <c r="D202" s="100" t="s">
        <v>254</v>
      </c>
      <c r="E202" s="100" t="s">
        <v>84</v>
      </c>
      <c r="F202" s="130" t="s">
        <v>559</v>
      </c>
      <c r="G202" s="103" t="s">
        <v>560</v>
      </c>
      <c r="H202" s="103" t="s">
        <v>555</v>
      </c>
      <c r="I202" s="102" t="s">
        <v>11</v>
      </c>
      <c r="J202" s="103" t="s">
        <v>590</v>
      </c>
      <c r="K202" s="110">
        <v>0</v>
      </c>
      <c r="L202" s="105" t="s">
        <v>11</v>
      </c>
      <c r="M202" s="101"/>
      <c r="N202" s="101"/>
      <c r="O202" s="102"/>
      <c r="P202" s="103"/>
      <c r="Q202" s="117"/>
      <c r="R202" s="105"/>
      <c r="S202" s="101"/>
      <c r="T202" s="101"/>
      <c r="U202" s="102"/>
      <c r="V202" s="103"/>
      <c r="W202" s="117"/>
      <c r="X202" s="105"/>
      <c r="Y202" s="101"/>
      <c r="Z202" s="101"/>
      <c r="AA202" s="102"/>
      <c r="AB202" s="101"/>
      <c r="AC202" s="107"/>
      <c r="AD202" s="99"/>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row>
    <row r="203" spans="1:70" ht="69" x14ac:dyDescent="0.3">
      <c r="A203" s="98">
        <v>45382</v>
      </c>
      <c r="B203" s="99" t="s">
        <v>257</v>
      </c>
      <c r="C203" s="100" t="s">
        <v>213</v>
      </c>
      <c r="D203" s="100" t="s">
        <v>258</v>
      </c>
      <c r="E203" s="100" t="s">
        <v>12</v>
      </c>
      <c r="F203" s="130" t="s">
        <v>559</v>
      </c>
      <c r="G203" s="103" t="s">
        <v>560</v>
      </c>
      <c r="H203" s="103" t="s">
        <v>555</v>
      </c>
      <c r="I203" s="102" t="s">
        <v>11</v>
      </c>
      <c r="J203" s="103" t="s">
        <v>565</v>
      </c>
      <c r="K203" s="104">
        <v>29640930000</v>
      </c>
      <c r="L203" s="105" t="s">
        <v>11</v>
      </c>
      <c r="M203" s="101"/>
      <c r="N203" s="101"/>
      <c r="O203" s="102"/>
      <c r="P203" s="103"/>
      <c r="Q203" s="106"/>
      <c r="R203" s="105"/>
      <c r="S203" s="101"/>
      <c r="T203" s="101"/>
      <c r="U203" s="102"/>
      <c r="V203" s="103"/>
      <c r="W203" s="106"/>
      <c r="X203" s="105"/>
      <c r="Y203" s="101"/>
      <c r="Z203" s="101"/>
      <c r="AA203" s="102"/>
      <c r="AB203" s="101"/>
      <c r="AC203" s="107"/>
      <c r="AD203" s="99"/>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row>
    <row r="204" spans="1:70" ht="41.4" x14ac:dyDescent="0.3">
      <c r="A204" s="98">
        <v>45382</v>
      </c>
      <c r="B204" s="99" t="s">
        <v>260</v>
      </c>
      <c r="C204" s="100" t="s">
        <v>259</v>
      </c>
      <c r="D204" s="100" t="s">
        <v>261</v>
      </c>
      <c r="E204" s="100" t="s">
        <v>109</v>
      </c>
      <c r="F204" s="101" t="s">
        <v>553</v>
      </c>
      <c r="G204" s="101" t="s">
        <v>554</v>
      </c>
      <c r="H204" s="101" t="s">
        <v>11</v>
      </c>
      <c r="I204" s="102" t="s">
        <v>11</v>
      </c>
      <c r="J204" s="103"/>
      <c r="K204" s="115">
        <v>1</v>
      </c>
      <c r="L204" s="105" t="s">
        <v>11</v>
      </c>
      <c r="M204" s="101" t="s">
        <v>585</v>
      </c>
      <c r="N204" s="101" t="s">
        <v>11</v>
      </c>
      <c r="O204" s="102" t="s">
        <v>11</v>
      </c>
      <c r="P204" s="103"/>
      <c r="Q204" s="115">
        <v>1</v>
      </c>
      <c r="R204" s="105" t="s">
        <v>11</v>
      </c>
      <c r="S204" s="101" t="s">
        <v>557</v>
      </c>
      <c r="T204" s="101" t="s">
        <v>11</v>
      </c>
      <c r="U204" s="102" t="s">
        <v>11</v>
      </c>
      <c r="V204" s="103"/>
      <c r="W204" s="115" t="s">
        <v>11</v>
      </c>
      <c r="X204" s="105" t="s">
        <v>11</v>
      </c>
      <c r="Y204" s="101" t="s">
        <v>558</v>
      </c>
      <c r="Z204" s="101"/>
      <c r="AA204" s="102"/>
      <c r="AB204" s="101"/>
      <c r="AC204" s="115"/>
      <c r="AD204" s="10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row>
    <row r="205" spans="1:70" ht="41.4" x14ac:dyDescent="0.3">
      <c r="A205" s="98">
        <v>45382</v>
      </c>
      <c r="B205" s="99" t="s">
        <v>262</v>
      </c>
      <c r="C205" s="100" t="s">
        <v>259</v>
      </c>
      <c r="D205" s="100" t="s">
        <v>263</v>
      </c>
      <c r="E205" s="100" t="s">
        <v>109</v>
      </c>
      <c r="F205" s="101" t="s">
        <v>553</v>
      </c>
      <c r="G205" s="101" t="s">
        <v>554</v>
      </c>
      <c r="H205" s="101" t="s">
        <v>11</v>
      </c>
      <c r="I205" s="102" t="s">
        <v>11</v>
      </c>
      <c r="J205" s="103"/>
      <c r="K205" s="115">
        <v>0</v>
      </c>
      <c r="L205" s="105" t="s">
        <v>11</v>
      </c>
      <c r="M205" s="101" t="s">
        <v>585</v>
      </c>
      <c r="N205" s="101" t="s">
        <v>11</v>
      </c>
      <c r="O205" s="102" t="s">
        <v>11</v>
      </c>
      <c r="P205" s="103"/>
      <c r="Q205" s="115">
        <v>0</v>
      </c>
      <c r="R205" s="105" t="s">
        <v>11</v>
      </c>
      <c r="S205" s="101" t="s">
        <v>557</v>
      </c>
      <c r="T205" s="101" t="s">
        <v>11</v>
      </c>
      <c r="U205" s="102" t="s">
        <v>11</v>
      </c>
      <c r="V205" s="103"/>
      <c r="W205" s="115" t="s">
        <v>11</v>
      </c>
      <c r="X205" s="105" t="s">
        <v>11</v>
      </c>
      <c r="Y205" s="101" t="s">
        <v>558</v>
      </c>
      <c r="Z205" s="101"/>
      <c r="AA205" s="102"/>
      <c r="AB205" s="101"/>
      <c r="AC205" s="115"/>
      <c r="AD205" s="10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row>
    <row r="206" spans="1:70" ht="41.4" x14ac:dyDescent="0.3">
      <c r="A206" s="98">
        <v>45382</v>
      </c>
      <c r="B206" s="99" t="s">
        <v>264</v>
      </c>
      <c r="C206" s="100" t="s">
        <v>259</v>
      </c>
      <c r="D206" s="100" t="s">
        <v>265</v>
      </c>
      <c r="E206" s="100" t="s">
        <v>109</v>
      </c>
      <c r="F206" s="101" t="s">
        <v>553</v>
      </c>
      <c r="G206" s="101" t="s">
        <v>554</v>
      </c>
      <c r="H206" s="101" t="s">
        <v>11</v>
      </c>
      <c r="I206" s="102" t="s">
        <v>11</v>
      </c>
      <c r="J206" s="103"/>
      <c r="K206" s="115">
        <v>0</v>
      </c>
      <c r="L206" s="105" t="s">
        <v>11</v>
      </c>
      <c r="M206" s="101" t="s">
        <v>585</v>
      </c>
      <c r="N206" s="101" t="s">
        <v>11</v>
      </c>
      <c r="O206" s="102" t="s">
        <v>11</v>
      </c>
      <c r="P206" s="103"/>
      <c r="Q206" s="115">
        <v>0</v>
      </c>
      <c r="R206" s="105" t="s">
        <v>11</v>
      </c>
      <c r="S206" s="101" t="s">
        <v>557</v>
      </c>
      <c r="T206" s="101" t="s">
        <v>11</v>
      </c>
      <c r="U206" s="102" t="s">
        <v>11</v>
      </c>
      <c r="V206" s="103"/>
      <c r="W206" s="115" t="s">
        <v>11</v>
      </c>
      <c r="X206" s="105" t="s">
        <v>11</v>
      </c>
      <c r="Y206" s="101" t="s">
        <v>558</v>
      </c>
      <c r="Z206" s="101"/>
      <c r="AA206" s="102"/>
      <c r="AB206" s="101"/>
      <c r="AC206" s="115"/>
      <c r="AD206" s="10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row>
    <row r="207" spans="1:70" ht="41.4" x14ac:dyDescent="0.3">
      <c r="A207" s="98">
        <v>45382</v>
      </c>
      <c r="B207" s="99" t="s">
        <v>267</v>
      </c>
      <c r="C207" s="100" t="s">
        <v>266</v>
      </c>
      <c r="D207" s="100" t="s">
        <v>268</v>
      </c>
      <c r="E207" s="100" t="s">
        <v>109</v>
      </c>
      <c r="F207" s="101" t="s">
        <v>553</v>
      </c>
      <c r="G207" s="101" t="s">
        <v>554</v>
      </c>
      <c r="H207" s="101" t="s">
        <v>11</v>
      </c>
      <c r="I207" s="102" t="s">
        <v>11</v>
      </c>
      <c r="J207" s="103"/>
      <c r="K207" s="115">
        <v>1</v>
      </c>
      <c r="L207" s="105" t="s">
        <v>11</v>
      </c>
      <c r="M207" s="101" t="s">
        <v>585</v>
      </c>
      <c r="N207" s="101" t="s">
        <v>11</v>
      </c>
      <c r="O207" s="102" t="s">
        <v>11</v>
      </c>
      <c r="P207" s="103"/>
      <c r="Q207" s="115">
        <v>1</v>
      </c>
      <c r="R207" s="105" t="s">
        <v>11</v>
      </c>
      <c r="S207" s="101" t="s">
        <v>557</v>
      </c>
      <c r="T207" s="101" t="s">
        <v>11</v>
      </c>
      <c r="U207" s="102" t="s">
        <v>11</v>
      </c>
      <c r="V207" s="103"/>
      <c r="W207" s="115" t="s">
        <v>11</v>
      </c>
      <c r="X207" s="105" t="s">
        <v>11</v>
      </c>
      <c r="Y207" s="101" t="s">
        <v>558</v>
      </c>
      <c r="Z207" s="101"/>
      <c r="AA207" s="102"/>
      <c r="AB207" s="101"/>
      <c r="AC207" s="115"/>
      <c r="AD207" s="10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row>
    <row r="208" spans="1:70" ht="41.4" x14ac:dyDescent="0.3">
      <c r="A208" s="98">
        <v>45382</v>
      </c>
      <c r="B208" s="99" t="s">
        <v>269</v>
      </c>
      <c r="C208" s="100" t="s">
        <v>266</v>
      </c>
      <c r="D208" s="100" t="s">
        <v>270</v>
      </c>
      <c r="E208" s="100" t="s">
        <v>109</v>
      </c>
      <c r="F208" s="101" t="s">
        <v>553</v>
      </c>
      <c r="G208" s="101" t="s">
        <v>554</v>
      </c>
      <c r="H208" s="101" t="s">
        <v>11</v>
      </c>
      <c r="I208" s="102" t="s">
        <v>11</v>
      </c>
      <c r="J208" s="103"/>
      <c r="K208" s="115">
        <v>0</v>
      </c>
      <c r="L208" s="105" t="s">
        <v>11</v>
      </c>
      <c r="M208" s="101" t="s">
        <v>585</v>
      </c>
      <c r="N208" s="101" t="s">
        <v>11</v>
      </c>
      <c r="O208" s="102" t="s">
        <v>11</v>
      </c>
      <c r="P208" s="103"/>
      <c r="Q208" s="115">
        <v>0</v>
      </c>
      <c r="R208" s="105" t="s">
        <v>11</v>
      </c>
      <c r="S208" s="101" t="s">
        <v>557</v>
      </c>
      <c r="T208" s="101" t="s">
        <v>11</v>
      </c>
      <c r="U208" s="102" t="s">
        <v>11</v>
      </c>
      <c r="V208" s="103"/>
      <c r="W208" s="115" t="s">
        <v>11</v>
      </c>
      <c r="X208" s="105" t="s">
        <v>11</v>
      </c>
      <c r="Y208" s="101" t="s">
        <v>558</v>
      </c>
      <c r="Z208" s="101"/>
      <c r="AA208" s="102"/>
      <c r="AB208" s="101"/>
      <c r="AC208" s="115"/>
      <c r="AD208" s="10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row>
    <row r="209" spans="1:70" ht="41.4" x14ac:dyDescent="0.3">
      <c r="A209" s="98">
        <v>45382</v>
      </c>
      <c r="B209" s="99" t="s">
        <v>271</v>
      </c>
      <c r="C209" s="100" t="s">
        <v>266</v>
      </c>
      <c r="D209" s="100" t="s">
        <v>272</v>
      </c>
      <c r="E209" s="100" t="s">
        <v>109</v>
      </c>
      <c r="F209" s="101" t="s">
        <v>553</v>
      </c>
      <c r="G209" s="101" t="s">
        <v>554</v>
      </c>
      <c r="H209" s="101" t="s">
        <v>11</v>
      </c>
      <c r="I209" s="102" t="s">
        <v>11</v>
      </c>
      <c r="J209" s="103"/>
      <c r="K209" s="115">
        <v>0</v>
      </c>
      <c r="L209" s="105" t="s">
        <v>11</v>
      </c>
      <c r="M209" s="101" t="s">
        <v>585</v>
      </c>
      <c r="N209" s="101" t="s">
        <v>11</v>
      </c>
      <c r="O209" s="102" t="s">
        <v>11</v>
      </c>
      <c r="P209" s="103"/>
      <c r="Q209" s="115">
        <v>0</v>
      </c>
      <c r="R209" s="105" t="s">
        <v>11</v>
      </c>
      <c r="S209" s="101" t="s">
        <v>557</v>
      </c>
      <c r="T209" s="101" t="s">
        <v>11</v>
      </c>
      <c r="U209" s="102" t="s">
        <v>11</v>
      </c>
      <c r="V209" s="103"/>
      <c r="W209" s="115" t="s">
        <v>11</v>
      </c>
      <c r="X209" s="105" t="s">
        <v>11</v>
      </c>
      <c r="Y209" s="101" t="s">
        <v>558</v>
      </c>
      <c r="Z209" s="101"/>
      <c r="AA209" s="102"/>
      <c r="AB209" s="101"/>
      <c r="AC209" s="115"/>
      <c r="AD209" s="10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row>
    <row r="210" spans="1:70" ht="27.6" x14ac:dyDescent="0.3">
      <c r="A210" s="98">
        <v>45382</v>
      </c>
      <c r="B210" s="99" t="s">
        <v>274</v>
      </c>
      <c r="C210" s="100" t="s">
        <v>273</v>
      </c>
      <c r="D210" s="100" t="s">
        <v>275</v>
      </c>
      <c r="E210" s="100" t="s">
        <v>31</v>
      </c>
      <c r="F210" s="101" t="s">
        <v>553</v>
      </c>
      <c r="G210" s="101" t="s">
        <v>11</v>
      </c>
      <c r="H210" s="101" t="s">
        <v>11</v>
      </c>
      <c r="I210" s="102" t="s">
        <v>11</v>
      </c>
      <c r="J210" s="103"/>
      <c r="K210" s="104" t="s">
        <v>11</v>
      </c>
      <c r="L210" s="105" t="s">
        <v>11</v>
      </c>
      <c r="M210" s="101"/>
      <c r="N210" s="101"/>
      <c r="O210" s="102"/>
      <c r="P210" s="103"/>
      <c r="Q210" s="114"/>
      <c r="R210" s="105"/>
      <c r="S210" s="101"/>
      <c r="T210" s="101"/>
      <c r="U210" s="102"/>
      <c r="V210" s="103"/>
      <c r="W210" s="114"/>
      <c r="X210" s="105"/>
      <c r="Y210" s="101"/>
      <c r="Z210" s="101"/>
      <c r="AA210" s="102"/>
      <c r="AB210" s="101"/>
      <c r="AC210" s="107"/>
      <c r="AD210" s="99"/>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row>
    <row r="211" spans="1:70" ht="27.6" x14ac:dyDescent="0.3">
      <c r="A211" s="98">
        <v>45382</v>
      </c>
      <c r="B211" s="99" t="s">
        <v>277</v>
      </c>
      <c r="C211" s="100" t="s">
        <v>273</v>
      </c>
      <c r="D211" s="100" t="s">
        <v>278</v>
      </c>
      <c r="E211" s="100" t="s">
        <v>31</v>
      </c>
      <c r="F211" s="101" t="s">
        <v>553</v>
      </c>
      <c r="G211" s="101" t="s">
        <v>11</v>
      </c>
      <c r="H211" s="101" t="s">
        <v>11</v>
      </c>
      <c r="I211" s="102" t="s">
        <v>11</v>
      </c>
      <c r="J211" s="103"/>
      <c r="K211" s="104" t="s">
        <v>11</v>
      </c>
      <c r="L211" s="105" t="s">
        <v>11</v>
      </c>
      <c r="M211" s="101"/>
      <c r="N211" s="101"/>
      <c r="O211" s="102"/>
      <c r="P211" s="103"/>
      <c r="Q211" s="114"/>
      <c r="R211" s="105"/>
      <c r="S211" s="101"/>
      <c r="T211" s="101"/>
      <c r="U211" s="102"/>
      <c r="V211" s="103"/>
      <c r="W211" s="114"/>
      <c r="X211" s="105"/>
      <c r="Y211" s="101"/>
      <c r="Z211" s="101"/>
      <c r="AA211" s="102"/>
      <c r="AB211" s="101"/>
      <c r="AC211" s="107"/>
      <c r="AD211" s="99"/>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row>
    <row r="212" spans="1:70" ht="27.6" x14ac:dyDescent="0.3">
      <c r="A212" s="98">
        <v>45382</v>
      </c>
      <c r="B212" s="99" t="s">
        <v>279</v>
      </c>
      <c r="C212" s="100" t="s">
        <v>273</v>
      </c>
      <c r="D212" s="100" t="s">
        <v>280</v>
      </c>
      <c r="E212" s="100" t="s">
        <v>31</v>
      </c>
      <c r="F212" s="101" t="s">
        <v>553</v>
      </c>
      <c r="G212" s="101" t="s">
        <v>11</v>
      </c>
      <c r="H212" s="101" t="s">
        <v>11</v>
      </c>
      <c r="I212" s="102" t="s">
        <v>11</v>
      </c>
      <c r="J212" s="103"/>
      <c r="K212" s="104" t="s">
        <v>11</v>
      </c>
      <c r="L212" s="105" t="s">
        <v>11</v>
      </c>
      <c r="M212" s="101"/>
      <c r="N212" s="101"/>
      <c r="O212" s="102"/>
      <c r="P212" s="103"/>
      <c r="Q212" s="114"/>
      <c r="R212" s="105"/>
      <c r="S212" s="101"/>
      <c r="T212" s="101"/>
      <c r="U212" s="102"/>
      <c r="V212" s="103"/>
      <c r="W212" s="114"/>
      <c r="X212" s="105"/>
      <c r="Y212" s="101"/>
      <c r="Z212" s="101"/>
      <c r="AA212" s="102"/>
      <c r="AB212" s="101"/>
      <c r="AC212" s="107"/>
      <c r="AD212" s="99"/>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row>
    <row r="213" spans="1:70" ht="27.6" x14ac:dyDescent="0.3">
      <c r="A213" s="98">
        <v>45382</v>
      </c>
      <c r="B213" s="99" t="s">
        <v>281</v>
      </c>
      <c r="C213" s="100" t="s">
        <v>273</v>
      </c>
      <c r="D213" s="100" t="s">
        <v>282</v>
      </c>
      <c r="E213" s="100" t="s">
        <v>31</v>
      </c>
      <c r="F213" s="101" t="s">
        <v>553</v>
      </c>
      <c r="G213" s="101" t="s">
        <v>11</v>
      </c>
      <c r="H213" s="101" t="s">
        <v>11</v>
      </c>
      <c r="I213" s="102" t="s">
        <v>11</v>
      </c>
      <c r="J213" s="103"/>
      <c r="K213" s="104" t="s">
        <v>11</v>
      </c>
      <c r="L213" s="105" t="s">
        <v>11</v>
      </c>
      <c r="M213" s="101"/>
      <c r="N213" s="101"/>
      <c r="O213" s="102"/>
      <c r="P213" s="103"/>
      <c r="Q213" s="114"/>
      <c r="R213" s="105"/>
      <c r="S213" s="101"/>
      <c r="T213" s="101"/>
      <c r="U213" s="102"/>
      <c r="V213" s="103"/>
      <c r="W213" s="114"/>
      <c r="X213" s="105"/>
      <c r="Y213" s="101"/>
      <c r="Z213" s="101"/>
      <c r="AA213" s="102"/>
      <c r="AB213" s="101"/>
      <c r="AC213" s="107"/>
      <c r="AD213" s="99"/>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row>
    <row r="214" spans="1:70" ht="41.4" x14ac:dyDescent="0.3">
      <c r="A214" s="98">
        <v>45382</v>
      </c>
      <c r="B214" s="99" t="s">
        <v>284</v>
      </c>
      <c r="C214" s="100" t="s">
        <v>273</v>
      </c>
      <c r="D214" s="100" t="s">
        <v>285</v>
      </c>
      <c r="E214" s="100" t="s">
        <v>31</v>
      </c>
      <c r="F214" s="101" t="s">
        <v>553</v>
      </c>
      <c r="G214" s="101" t="s">
        <v>11</v>
      </c>
      <c r="H214" s="101" t="s">
        <v>11</v>
      </c>
      <c r="I214" s="102" t="s">
        <v>11</v>
      </c>
      <c r="J214" s="103"/>
      <c r="K214" s="104" t="s">
        <v>11</v>
      </c>
      <c r="L214" s="105" t="s">
        <v>11</v>
      </c>
      <c r="M214" s="101"/>
      <c r="N214" s="101"/>
      <c r="O214" s="102"/>
      <c r="P214" s="103"/>
      <c r="Q214" s="114"/>
      <c r="R214" s="105"/>
      <c r="S214" s="101"/>
      <c r="T214" s="101"/>
      <c r="U214" s="102"/>
      <c r="V214" s="103"/>
      <c r="W214" s="114"/>
      <c r="X214" s="105"/>
      <c r="Y214" s="101"/>
      <c r="Z214" s="101"/>
      <c r="AA214" s="102"/>
      <c r="AB214" s="101"/>
      <c r="AC214" s="107"/>
      <c r="AD214" s="99"/>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row>
    <row r="215" spans="1:70" ht="55.2" x14ac:dyDescent="0.3">
      <c r="A215" s="98">
        <v>45382</v>
      </c>
      <c r="B215" s="99" t="s">
        <v>287</v>
      </c>
      <c r="C215" s="100" t="s">
        <v>286</v>
      </c>
      <c r="D215" s="100" t="s">
        <v>288</v>
      </c>
      <c r="E215" s="100" t="s">
        <v>109</v>
      </c>
      <c r="F215" s="101" t="s">
        <v>553</v>
      </c>
      <c r="G215" s="101" t="s">
        <v>556</v>
      </c>
      <c r="H215" s="101" t="s">
        <v>11</v>
      </c>
      <c r="I215" s="102" t="s">
        <v>11</v>
      </c>
      <c r="J215" s="103"/>
      <c r="K215" s="104" t="s">
        <v>11</v>
      </c>
      <c r="L215" s="105" t="s">
        <v>11</v>
      </c>
      <c r="M215" s="101" t="s">
        <v>557</v>
      </c>
      <c r="N215" s="101" t="s">
        <v>11</v>
      </c>
      <c r="O215" s="102" t="s">
        <v>11</v>
      </c>
      <c r="P215" s="103"/>
      <c r="Q215" s="115" t="s">
        <v>694</v>
      </c>
      <c r="R215" s="105" t="s">
        <v>11</v>
      </c>
      <c r="S215" s="101" t="s">
        <v>580</v>
      </c>
      <c r="T215" s="101" t="s">
        <v>11</v>
      </c>
      <c r="U215" s="102" t="s">
        <v>11</v>
      </c>
      <c r="V215" s="101"/>
      <c r="W215" s="115">
        <v>0</v>
      </c>
      <c r="X215" s="105" t="s">
        <v>11</v>
      </c>
      <c r="Y215" s="101" t="s">
        <v>581</v>
      </c>
      <c r="Z215" s="101" t="s">
        <v>11</v>
      </c>
      <c r="AA215" s="101" t="s">
        <v>11</v>
      </c>
      <c r="AB215" s="101"/>
      <c r="AC215" s="115">
        <v>8.3405085809140717E-2</v>
      </c>
      <c r="AD215" s="105" t="s">
        <v>11</v>
      </c>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row>
    <row r="216" spans="1:70" ht="55.2" x14ac:dyDescent="0.3">
      <c r="A216" s="98">
        <v>45382</v>
      </c>
      <c r="B216" s="99" t="s">
        <v>289</v>
      </c>
      <c r="C216" s="100" t="s">
        <v>286</v>
      </c>
      <c r="D216" s="100" t="s">
        <v>290</v>
      </c>
      <c r="E216" s="100" t="s">
        <v>109</v>
      </c>
      <c r="F216" s="101" t="s">
        <v>553</v>
      </c>
      <c r="G216" s="101" t="s">
        <v>556</v>
      </c>
      <c r="H216" s="101" t="s">
        <v>11</v>
      </c>
      <c r="I216" s="102" t="s">
        <v>11</v>
      </c>
      <c r="J216" s="103"/>
      <c r="K216" s="104" t="s">
        <v>11</v>
      </c>
      <c r="L216" s="105" t="s">
        <v>11</v>
      </c>
      <c r="M216" s="101" t="s">
        <v>557</v>
      </c>
      <c r="N216" s="101" t="s">
        <v>11</v>
      </c>
      <c r="O216" s="102" t="s">
        <v>11</v>
      </c>
      <c r="P216" s="103"/>
      <c r="Q216" s="115" t="s">
        <v>695</v>
      </c>
      <c r="R216" s="105" t="s">
        <v>11</v>
      </c>
      <c r="S216" s="101" t="s">
        <v>580</v>
      </c>
      <c r="T216" s="101" t="s">
        <v>11</v>
      </c>
      <c r="U216" s="102" t="s">
        <v>11</v>
      </c>
      <c r="V216" s="101"/>
      <c r="W216" s="115">
        <v>1</v>
      </c>
      <c r="X216" s="105" t="s">
        <v>11</v>
      </c>
      <c r="Y216" s="101" t="s">
        <v>581</v>
      </c>
      <c r="Z216" s="101" t="s">
        <v>11</v>
      </c>
      <c r="AA216" s="101" t="s">
        <v>11</v>
      </c>
      <c r="AB216" s="101"/>
      <c r="AC216" s="115">
        <v>0.91659491419085926</v>
      </c>
      <c r="AD216" s="105" t="s">
        <v>11</v>
      </c>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row>
    <row r="217" spans="1:70" ht="55.2" x14ac:dyDescent="0.3">
      <c r="A217" s="98">
        <v>45382</v>
      </c>
      <c r="B217" s="99" t="s">
        <v>291</v>
      </c>
      <c r="C217" s="100" t="s">
        <v>286</v>
      </c>
      <c r="D217" s="100" t="s">
        <v>292</v>
      </c>
      <c r="E217" s="100" t="s">
        <v>109</v>
      </c>
      <c r="F217" s="101" t="s">
        <v>553</v>
      </c>
      <c r="G217" s="101" t="s">
        <v>556</v>
      </c>
      <c r="H217" s="101" t="s">
        <v>11</v>
      </c>
      <c r="I217" s="102" t="s">
        <v>11</v>
      </c>
      <c r="J217" s="103"/>
      <c r="K217" s="104" t="s">
        <v>11</v>
      </c>
      <c r="L217" s="105" t="s">
        <v>667</v>
      </c>
      <c r="M217" s="101" t="s">
        <v>557</v>
      </c>
      <c r="N217" s="101" t="s">
        <v>11</v>
      </c>
      <c r="O217" s="102" t="s">
        <v>11</v>
      </c>
      <c r="P217" s="103"/>
      <c r="Q217" s="115" t="s">
        <v>696</v>
      </c>
      <c r="R217" s="105" t="s">
        <v>667</v>
      </c>
      <c r="S217" s="101" t="s">
        <v>580</v>
      </c>
      <c r="T217" s="101" t="s">
        <v>11</v>
      </c>
      <c r="U217" s="102" t="s">
        <v>11</v>
      </c>
      <c r="V217" s="101"/>
      <c r="W217" s="115">
        <v>0</v>
      </c>
      <c r="X217" s="105" t="s">
        <v>667</v>
      </c>
      <c r="Y217" s="101" t="s">
        <v>581</v>
      </c>
      <c r="Z217" s="101" t="s">
        <v>11</v>
      </c>
      <c r="AA217" s="101" t="s">
        <v>11</v>
      </c>
      <c r="AB217" s="101"/>
      <c r="AC217" s="115">
        <v>0</v>
      </c>
      <c r="AD217" s="105" t="s">
        <v>667</v>
      </c>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row>
    <row r="218" spans="1:70" ht="55.2" x14ac:dyDescent="0.3">
      <c r="A218" s="98">
        <v>45382</v>
      </c>
      <c r="B218" s="99" t="s">
        <v>293</v>
      </c>
      <c r="C218" s="100" t="s">
        <v>286</v>
      </c>
      <c r="D218" s="100" t="s">
        <v>294</v>
      </c>
      <c r="E218" s="100" t="s">
        <v>109</v>
      </c>
      <c r="F218" s="101" t="s">
        <v>553</v>
      </c>
      <c r="G218" s="101" t="s">
        <v>556</v>
      </c>
      <c r="H218" s="101" t="s">
        <v>11</v>
      </c>
      <c r="I218" s="102" t="s">
        <v>11</v>
      </c>
      <c r="J218" s="103"/>
      <c r="K218" s="104" t="s">
        <v>11</v>
      </c>
      <c r="L218" s="105" t="s">
        <v>11</v>
      </c>
      <c r="M218" s="101" t="s">
        <v>557</v>
      </c>
      <c r="N218" s="101" t="s">
        <v>11</v>
      </c>
      <c r="O218" s="102" t="s">
        <v>11</v>
      </c>
      <c r="P218" s="103"/>
      <c r="Q218" s="115">
        <v>0</v>
      </c>
      <c r="R218" s="105" t="s">
        <v>11</v>
      </c>
      <c r="S218" s="101" t="s">
        <v>580</v>
      </c>
      <c r="T218" s="101" t="s">
        <v>11</v>
      </c>
      <c r="U218" s="102" t="s">
        <v>11</v>
      </c>
      <c r="V218" s="101"/>
      <c r="W218" s="115">
        <v>0</v>
      </c>
      <c r="X218" s="105" t="s">
        <v>11</v>
      </c>
      <c r="Y218" s="101" t="s">
        <v>581</v>
      </c>
      <c r="Z218" s="101" t="s">
        <v>11</v>
      </c>
      <c r="AA218" s="101" t="s">
        <v>11</v>
      </c>
      <c r="AB218" s="101"/>
      <c r="AC218" s="115">
        <v>0</v>
      </c>
      <c r="AD218" s="105" t="s">
        <v>11</v>
      </c>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row>
    <row r="219" spans="1:70" x14ac:dyDescent="0.3">
      <c r="A219" s="98">
        <v>45382</v>
      </c>
      <c r="B219" s="99" t="s">
        <v>296</v>
      </c>
      <c r="C219" s="100" t="s">
        <v>295</v>
      </c>
      <c r="D219" s="100" t="s">
        <v>297</v>
      </c>
      <c r="E219" s="100" t="s">
        <v>12</v>
      </c>
      <c r="F219" s="101" t="s">
        <v>553</v>
      </c>
      <c r="G219" s="101" t="s">
        <v>560</v>
      </c>
      <c r="H219" s="101" t="s">
        <v>555</v>
      </c>
      <c r="I219" s="102" t="s">
        <v>11</v>
      </c>
      <c r="J219" s="103"/>
      <c r="K219" s="104">
        <v>387390000</v>
      </c>
      <c r="L219" s="105" t="s">
        <v>11</v>
      </c>
      <c r="M219" s="101"/>
      <c r="N219" s="101"/>
      <c r="O219" s="102"/>
      <c r="P219" s="103"/>
      <c r="Q219" s="106"/>
      <c r="R219" s="105"/>
      <c r="S219" s="101"/>
      <c r="T219" s="101"/>
      <c r="U219" s="102"/>
      <c r="V219" s="103"/>
      <c r="W219" s="106"/>
      <c r="X219" s="105"/>
      <c r="Y219" s="101"/>
      <c r="Z219" s="101"/>
      <c r="AA219" s="102"/>
      <c r="AB219" s="101"/>
      <c r="AC219" s="107"/>
      <c r="AD219" s="99"/>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row>
    <row r="220" spans="1:70" x14ac:dyDescent="0.3">
      <c r="A220" s="98">
        <v>45382</v>
      </c>
      <c r="B220" s="99" t="s">
        <v>299</v>
      </c>
      <c r="C220" s="100" t="s">
        <v>295</v>
      </c>
      <c r="D220" s="100" t="s">
        <v>300</v>
      </c>
      <c r="E220" s="100" t="s">
        <v>12</v>
      </c>
      <c r="F220" s="101" t="s">
        <v>553</v>
      </c>
      <c r="G220" s="101" t="s">
        <v>560</v>
      </c>
      <c r="H220" s="101" t="s">
        <v>555</v>
      </c>
      <c r="I220" s="102" t="s">
        <v>11</v>
      </c>
      <c r="J220" s="103"/>
      <c r="K220" s="104">
        <v>62500000</v>
      </c>
      <c r="L220" s="105" t="s">
        <v>11</v>
      </c>
      <c r="M220" s="101"/>
      <c r="N220" s="101"/>
      <c r="O220" s="102"/>
      <c r="P220" s="103"/>
      <c r="Q220" s="106"/>
      <c r="R220" s="105"/>
      <c r="S220" s="101"/>
      <c r="T220" s="101"/>
      <c r="U220" s="102"/>
      <c r="V220" s="103"/>
      <c r="W220" s="106"/>
      <c r="X220" s="105"/>
      <c r="Y220" s="101"/>
      <c r="Z220" s="101"/>
      <c r="AA220" s="102"/>
      <c r="AB220" s="101"/>
      <c r="AC220" s="107"/>
      <c r="AD220" s="99"/>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row>
    <row r="221" spans="1:70" ht="27.6" x14ac:dyDescent="0.3">
      <c r="A221" s="98">
        <v>45382</v>
      </c>
      <c r="B221" s="99" t="s">
        <v>302</v>
      </c>
      <c r="C221" s="100" t="s">
        <v>301</v>
      </c>
      <c r="D221" s="100" t="s">
        <v>303</v>
      </c>
      <c r="E221" s="100" t="s">
        <v>12</v>
      </c>
      <c r="F221" s="101" t="s">
        <v>553</v>
      </c>
      <c r="G221" s="101" t="s">
        <v>560</v>
      </c>
      <c r="H221" s="101" t="s">
        <v>555</v>
      </c>
      <c r="I221" s="102" t="s">
        <v>11</v>
      </c>
      <c r="J221" s="103"/>
      <c r="K221" s="104">
        <v>321400000.00000006</v>
      </c>
      <c r="L221" s="105" t="s">
        <v>11</v>
      </c>
      <c r="M221" s="101"/>
      <c r="N221" s="101"/>
      <c r="O221" s="102"/>
      <c r="P221" s="103"/>
      <c r="Q221" s="106"/>
      <c r="R221" s="105"/>
      <c r="S221" s="101"/>
      <c r="T221" s="101"/>
      <c r="U221" s="102"/>
      <c r="V221" s="103"/>
      <c r="W221" s="106"/>
      <c r="X221" s="105"/>
      <c r="Y221" s="101"/>
      <c r="Z221" s="101"/>
      <c r="AA221" s="102"/>
      <c r="AB221" s="101"/>
      <c r="AC221" s="107"/>
      <c r="AD221" s="99"/>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row>
    <row r="222" spans="1:70" ht="27.6" x14ac:dyDescent="0.3">
      <c r="A222" s="98">
        <v>45382</v>
      </c>
      <c r="B222" s="99" t="s">
        <v>304</v>
      </c>
      <c r="C222" s="100" t="s">
        <v>301</v>
      </c>
      <c r="D222" s="100" t="s">
        <v>305</v>
      </c>
      <c r="E222" s="100" t="s">
        <v>12</v>
      </c>
      <c r="F222" s="101" t="s">
        <v>553</v>
      </c>
      <c r="G222" s="101" t="s">
        <v>560</v>
      </c>
      <c r="H222" s="101" t="s">
        <v>555</v>
      </c>
      <c r="I222" s="102" t="s">
        <v>11</v>
      </c>
      <c r="J222" s="103"/>
      <c r="K222" s="104">
        <v>192700000.00000003</v>
      </c>
      <c r="L222" s="105" t="s">
        <v>11</v>
      </c>
      <c r="M222" s="101"/>
      <c r="N222" s="101"/>
      <c r="O222" s="102"/>
      <c r="P222" s="103"/>
      <c r="Q222" s="106"/>
      <c r="R222" s="105"/>
      <c r="S222" s="101"/>
      <c r="T222" s="101"/>
      <c r="U222" s="102"/>
      <c r="V222" s="103"/>
      <c r="W222" s="106"/>
      <c r="X222" s="105"/>
      <c r="Y222" s="101"/>
      <c r="Z222" s="101"/>
      <c r="AA222" s="102"/>
      <c r="AB222" s="101"/>
      <c r="AC222" s="107"/>
      <c r="AD222" s="99"/>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row>
    <row r="223" spans="1:70" ht="27.6" x14ac:dyDescent="0.3">
      <c r="A223" s="98">
        <v>45382</v>
      </c>
      <c r="B223" s="99" t="s">
        <v>306</v>
      </c>
      <c r="C223" s="100" t="s">
        <v>301</v>
      </c>
      <c r="D223" s="100" t="s">
        <v>307</v>
      </c>
      <c r="E223" s="100" t="s">
        <v>12</v>
      </c>
      <c r="F223" s="101" t="s">
        <v>553</v>
      </c>
      <c r="G223" s="101" t="s">
        <v>560</v>
      </c>
      <c r="H223" s="101" t="s">
        <v>555</v>
      </c>
      <c r="I223" s="102" t="s">
        <v>11</v>
      </c>
      <c r="J223" s="103"/>
      <c r="K223" s="104">
        <v>116300000</v>
      </c>
      <c r="L223" s="105" t="s">
        <v>11</v>
      </c>
      <c r="M223" s="101"/>
      <c r="N223" s="101"/>
      <c r="O223" s="102"/>
      <c r="P223" s="103"/>
      <c r="Q223" s="106"/>
      <c r="R223" s="105"/>
      <c r="S223" s="101"/>
      <c r="T223" s="101"/>
      <c r="U223" s="102"/>
      <c r="V223" s="103"/>
      <c r="W223" s="106"/>
      <c r="X223" s="105"/>
      <c r="Y223" s="101"/>
      <c r="Z223" s="101"/>
      <c r="AA223" s="102"/>
      <c r="AB223" s="101"/>
      <c r="AC223" s="107"/>
      <c r="AD223" s="99"/>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row>
    <row r="224" spans="1:70" ht="27.6" x14ac:dyDescent="0.3">
      <c r="A224" s="98">
        <v>45382</v>
      </c>
      <c r="B224" s="99" t="s">
        <v>308</v>
      </c>
      <c r="C224" s="100" t="s">
        <v>301</v>
      </c>
      <c r="D224" s="100" t="s">
        <v>309</v>
      </c>
      <c r="E224" s="100" t="s">
        <v>12</v>
      </c>
      <c r="F224" s="101" t="s">
        <v>553</v>
      </c>
      <c r="G224" s="101" t="s">
        <v>560</v>
      </c>
      <c r="H224" s="101" t="s">
        <v>555</v>
      </c>
      <c r="I224" s="102" t="s">
        <v>11</v>
      </c>
      <c r="J224" s="103"/>
      <c r="K224" s="104">
        <v>757898200000.00012</v>
      </c>
      <c r="L224" s="105" t="s">
        <v>11</v>
      </c>
      <c r="M224" s="101"/>
      <c r="N224" s="101"/>
      <c r="O224" s="102"/>
      <c r="P224" s="103"/>
      <c r="Q224" s="106"/>
      <c r="R224" s="105"/>
      <c r="S224" s="101"/>
      <c r="T224" s="101"/>
      <c r="U224" s="102"/>
      <c r="V224" s="103"/>
      <c r="W224" s="106"/>
      <c r="X224" s="105"/>
      <c r="Y224" s="101"/>
      <c r="Z224" s="101"/>
      <c r="AA224" s="102"/>
      <c r="AB224" s="101"/>
      <c r="AC224" s="107"/>
      <c r="AD224" s="99"/>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row>
    <row r="225" spans="1:70" ht="27.6" x14ac:dyDescent="0.3">
      <c r="A225" s="98">
        <v>45382</v>
      </c>
      <c r="B225" s="99" t="s">
        <v>310</v>
      </c>
      <c r="C225" s="100" t="s">
        <v>301</v>
      </c>
      <c r="D225" s="100" t="s">
        <v>311</v>
      </c>
      <c r="E225" s="100" t="s">
        <v>12</v>
      </c>
      <c r="F225" s="101" t="s">
        <v>553</v>
      </c>
      <c r="G225" s="101" t="s">
        <v>560</v>
      </c>
      <c r="H225" s="101" t="s">
        <v>555</v>
      </c>
      <c r="I225" s="102" t="s">
        <v>11</v>
      </c>
      <c r="J225" s="103"/>
      <c r="K225" s="104">
        <v>757394500000</v>
      </c>
      <c r="L225" s="105" t="s">
        <v>11</v>
      </c>
      <c r="M225" s="101"/>
      <c r="N225" s="101"/>
      <c r="O225" s="102"/>
      <c r="P225" s="103"/>
      <c r="Q225" s="106"/>
      <c r="R225" s="105"/>
      <c r="S225" s="101"/>
      <c r="T225" s="101"/>
      <c r="U225" s="102"/>
      <c r="V225" s="103"/>
      <c r="W225" s="106"/>
      <c r="X225" s="105"/>
      <c r="Y225" s="101"/>
      <c r="Z225" s="101"/>
      <c r="AA225" s="102"/>
      <c r="AB225" s="101"/>
      <c r="AC225" s="107"/>
      <c r="AD225" s="99"/>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row>
    <row r="226" spans="1:70" ht="79.5" customHeight="1" x14ac:dyDescent="0.3">
      <c r="A226" s="98">
        <v>45382</v>
      </c>
      <c r="B226" s="99" t="s">
        <v>312</v>
      </c>
      <c r="C226" s="100" t="s">
        <v>301</v>
      </c>
      <c r="D226" s="100" t="s">
        <v>313</v>
      </c>
      <c r="E226" s="100" t="s">
        <v>31</v>
      </c>
      <c r="F226" s="101" t="s">
        <v>553</v>
      </c>
      <c r="G226" s="101" t="s">
        <v>560</v>
      </c>
      <c r="H226" s="101" t="s">
        <v>11</v>
      </c>
      <c r="I226" s="102" t="s">
        <v>11</v>
      </c>
      <c r="J226" s="103"/>
      <c r="K226" s="113" t="s">
        <v>697</v>
      </c>
      <c r="L226" s="105" t="s">
        <v>11</v>
      </c>
      <c r="M226" s="101"/>
      <c r="N226" s="101"/>
      <c r="O226" s="102"/>
      <c r="P226" s="103"/>
      <c r="Q226" s="114"/>
      <c r="R226" s="105"/>
      <c r="S226" s="101"/>
      <c r="T226" s="101"/>
      <c r="U226" s="102"/>
      <c r="V226" s="103"/>
      <c r="W226" s="114"/>
      <c r="X226" s="105"/>
      <c r="Y226" s="101"/>
      <c r="Z226" s="101"/>
      <c r="AA226" s="102"/>
      <c r="AB226" s="101"/>
      <c r="AC226" s="107"/>
      <c r="AD226" s="99"/>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row>
    <row r="227" spans="1:70" ht="27.6" x14ac:dyDescent="0.3">
      <c r="A227" s="98">
        <v>45382</v>
      </c>
      <c r="B227" s="99" t="s">
        <v>314</v>
      </c>
      <c r="C227" s="100" t="s">
        <v>301</v>
      </c>
      <c r="D227" s="100" t="s">
        <v>315</v>
      </c>
      <c r="E227" s="100" t="s">
        <v>31</v>
      </c>
      <c r="F227" s="101" t="s">
        <v>553</v>
      </c>
      <c r="G227" s="101" t="s">
        <v>560</v>
      </c>
      <c r="H227" s="101" t="s">
        <v>11</v>
      </c>
      <c r="I227" s="102" t="s">
        <v>11</v>
      </c>
      <c r="J227" s="103"/>
      <c r="K227" s="104" t="s">
        <v>11</v>
      </c>
      <c r="L227" s="105" t="s">
        <v>11</v>
      </c>
      <c r="M227" s="101"/>
      <c r="N227" s="101"/>
      <c r="O227" s="102"/>
      <c r="P227" s="103"/>
      <c r="Q227" s="114"/>
      <c r="R227" s="105"/>
      <c r="S227" s="101"/>
      <c r="T227" s="101"/>
      <c r="U227" s="102"/>
      <c r="V227" s="103"/>
      <c r="W227" s="114"/>
      <c r="X227" s="105"/>
      <c r="Y227" s="101"/>
      <c r="Z227" s="101"/>
      <c r="AA227" s="102"/>
      <c r="AB227" s="101"/>
      <c r="AC227" s="107"/>
      <c r="AD227" s="99"/>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row>
    <row r="228" spans="1:70" ht="27.6" x14ac:dyDescent="0.3">
      <c r="A228" s="98">
        <v>45382</v>
      </c>
      <c r="B228" s="99" t="s">
        <v>317</v>
      </c>
      <c r="C228" s="100" t="s">
        <v>316</v>
      </c>
      <c r="D228" s="100" t="s">
        <v>318</v>
      </c>
      <c r="E228" s="100" t="s">
        <v>109</v>
      </c>
      <c r="F228" s="101" t="s">
        <v>553</v>
      </c>
      <c r="G228" s="101" t="s">
        <v>560</v>
      </c>
      <c r="H228" s="101" t="s">
        <v>11</v>
      </c>
      <c r="I228" s="102" t="s">
        <v>11</v>
      </c>
      <c r="J228" s="103"/>
      <c r="K228" s="115">
        <v>0.68300000000000005</v>
      </c>
      <c r="L228" s="105" t="s">
        <v>11</v>
      </c>
      <c r="M228" s="101"/>
      <c r="N228" s="101"/>
      <c r="O228" s="102"/>
      <c r="P228" s="103"/>
      <c r="Q228" s="115"/>
      <c r="R228" s="105"/>
      <c r="S228" s="101"/>
      <c r="T228" s="101"/>
      <c r="U228" s="102"/>
      <c r="V228" s="103"/>
      <c r="W228" s="115"/>
      <c r="X228" s="105"/>
      <c r="Y228" s="101"/>
      <c r="Z228" s="101"/>
      <c r="AA228" s="102"/>
      <c r="AB228" s="101"/>
      <c r="AC228" s="107"/>
      <c r="AD228" s="99"/>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row>
    <row r="229" spans="1:70" ht="41.4" x14ac:dyDescent="0.3">
      <c r="A229" s="98">
        <v>45382</v>
      </c>
      <c r="B229" s="99" t="s">
        <v>319</v>
      </c>
      <c r="C229" s="100" t="s">
        <v>316</v>
      </c>
      <c r="D229" s="100" t="s">
        <v>320</v>
      </c>
      <c r="E229" s="100" t="s">
        <v>109</v>
      </c>
      <c r="F229" s="101" t="s">
        <v>553</v>
      </c>
      <c r="G229" s="101" t="s">
        <v>560</v>
      </c>
      <c r="H229" s="101" t="s">
        <v>11</v>
      </c>
      <c r="I229" s="102" t="s">
        <v>11</v>
      </c>
      <c r="J229" s="103"/>
      <c r="K229" s="115">
        <v>0.317</v>
      </c>
      <c r="L229" s="105" t="s">
        <v>11</v>
      </c>
      <c r="M229" s="101"/>
      <c r="N229" s="101"/>
      <c r="O229" s="102"/>
      <c r="P229" s="103"/>
      <c r="Q229" s="115"/>
      <c r="R229" s="105"/>
      <c r="S229" s="101"/>
      <c r="T229" s="101"/>
      <c r="U229" s="102"/>
      <c r="V229" s="103"/>
      <c r="W229" s="115"/>
      <c r="X229" s="105"/>
      <c r="Y229" s="101"/>
      <c r="Z229" s="101"/>
      <c r="AA229" s="102"/>
      <c r="AB229" s="101"/>
      <c r="AC229" s="107"/>
      <c r="AD229" s="99"/>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row>
    <row r="230" spans="1:70" ht="69" x14ac:dyDescent="0.3">
      <c r="A230" s="98">
        <v>45382</v>
      </c>
      <c r="B230" s="99" t="s">
        <v>322</v>
      </c>
      <c r="C230" s="100" t="s">
        <v>321</v>
      </c>
      <c r="D230" s="100" t="s">
        <v>323</v>
      </c>
      <c r="E230" s="100" t="s">
        <v>12</v>
      </c>
      <c r="F230" s="101" t="s">
        <v>553</v>
      </c>
      <c r="G230" s="101" t="s">
        <v>554</v>
      </c>
      <c r="H230" s="101" t="s">
        <v>555</v>
      </c>
      <c r="I230" s="102" t="s">
        <v>11</v>
      </c>
      <c r="J230" s="103"/>
      <c r="K230" s="133">
        <v>5420730000</v>
      </c>
      <c r="L230" s="105" t="s">
        <v>11</v>
      </c>
      <c r="M230" s="120" t="s">
        <v>556</v>
      </c>
      <c r="N230" s="101" t="s">
        <v>555</v>
      </c>
      <c r="O230" s="102" t="s">
        <v>11</v>
      </c>
      <c r="P230" s="103"/>
      <c r="Q230" s="133">
        <v>12200940000</v>
      </c>
      <c r="R230" s="105" t="s">
        <v>11</v>
      </c>
      <c r="S230" s="120" t="s">
        <v>557</v>
      </c>
      <c r="T230" s="101" t="s">
        <v>555</v>
      </c>
      <c r="U230" s="102" t="s">
        <v>11</v>
      </c>
      <c r="V230" s="103"/>
      <c r="W230" s="133">
        <v>4402370000</v>
      </c>
      <c r="X230" s="105" t="s">
        <v>11</v>
      </c>
      <c r="Y230" s="120" t="s">
        <v>558</v>
      </c>
      <c r="Z230" s="101"/>
      <c r="AA230" s="102"/>
      <c r="AB230" s="101"/>
      <c r="AC230" s="133"/>
      <c r="AD230" s="10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row>
    <row r="231" spans="1:70" ht="69" x14ac:dyDescent="0.3">
      <c r="A231" s="98">
        <v>45382</v>
      </c>
      <c r="B231" s="99" t="s">
        <v>324</v>
      </c>
      <c r="C231" s="100" t="s">
        <v>321</v>
      </c>
      <c r="D231" s="100" t="s">
        <v>325</v>
      </c>
      <c r="E231" s="100" t="s">
        <v>12</v>
      </c>
      <c r="F231" s="101" t="s">
        <v>553</v>
      </c>
      <c r="G231" s="101" t="s">
        <v>554</v>
      </c>
      <c r="H231" s="101" t="s">
        <v>555</v>
      </c>
      <c r="I231" s="102" t="s">
        <v>11</v>
      </c>
      <c r="J231" s="103"/>
      <c r="K231" s="133">
        <v>1567720000</v>
      </c>
      <c r="L231" s="105" t="s">
        <v>11</v>
      </c>
      <c r="M231" s="120" t="s">
        <v>556</v>
      </c>
      <c r="N231" s="101" t="s">
        <v>555</v>
      </c>
      <c r="O231" s="102" t="s">
        <v>11</v>
      </c>
      <c r="P231" s="103"/>
      <c r="Q231" s="133">
        <v>2658750000</v>
      </c>
      <c r="R231" s="105" t="s">
        <v>11</v>
      </c>
      <c r="S231" s="120" t="s">
        <v>557</v>
      </c>
      <c r="T231" s="101" t="s">
        <v>555</v>
      </c>
      <c r="U231" s="102" t="s">
        <v>11</v>
      </c>
      <c r="V231" s="103"/>
      <c r="W231" s="133">
        <v>2959650000</v>
      </c>
      <c r="X231" s="105" t="s">
        <v>11</v>
      </c>
      <c r="Y231" s="120" t="s">
        <v>558</v>
      </c>
      <c r="Z231" s="101"/>
      <c r="AA231" s="102"/>
      <c r="AB231" s="101"/>
      <c r="AC231" s="133"/>
      <c r="AD231" s="10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row>
    <row r="232" spans="1:70" ht="41.4" x14ac:dyDescent="0.3">
      <c r="A232" s="98">
        <v>45382</v>
      </c>
      <c r="B232" s="99" t="s">
        <v>327</v>
      </c>
      <c r="C232" s="100" t="s">
        <v>326</v>
      </c>
      <c r="D232" s="100" t="s">
        <v>328</v>
      </c>
      <c r="E232" s="100" t="s">
        <v>109</v>
      </c>
      <c r="F232" s="101" t="s">
        <v>553</v>
      </c>
      <c r="G232" s="103" t="s">
        <v>560</v>
      </c>
      <c r="H232" s="101" t="s">
        <v>11</v>
      </c>
      <c r="I232" s="102" t="s">
        <v>11</v>
      </c>
      <c r="J232" s="103"/>
      <c r="K232" s="134">
        <v>0.99760000000000004</v>
      </c>
      <c r="L232" s="105" t="s">
        <v>11</v>
      </c>
      <c r="M232" s="101"/>
      <c r="N232" s="101"/>
      <c r="O232" s="102"/>
      <c r="P232" s="103"/>
      <c r="Q232" s="115"/>
      <c r="R232" s="105"/>
      <c r="S232" s="101"/>
      <c r="T232" s="101"/>
      <c r="U232" s="102"/>
      <c r="V232" s="103"/>
      <c r="W232" s="115"/>
      <c r="X232" s="105"/>
      <c r="Y232" s="101"/>
      <c r="Z232" s="101"/>
      <c r="AA232" s="102"/>
      <c r="AB232" s="101"/>
      <c r="AC232" s="107"/>
      <c r="AD232" s="99"/>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row>
    <row r="233" spans="1:70" ht="41.4" x14ac:dyDescent="0.3">
      <c r="A233" s="98">
        <v>45382</v>
      </c>
      <c r="B233" s="99" t="s">
        <v>329</v>
      </c>
      <c r="C233" s="100" t="s">
        <v>326</v>
      </c>
      <c r="D233" s="100" t="s">
        <v>330</v>
      </c>
      <c r="E233" s="100" t="s">
        <v>109</v>
      </c>
      <c r="F233" s="101" t="s">
        <v>553</v>
      </c>
      <c r="G233" s="103" t="s">
        <v>560</v>
      </c>
      <c r="H233" s="101" t="s">
        <v>11</v>
      </c>
      <c r="I233" s="102" t="s">
        <v>11</v>
      </c>
      <c r="J233" s="103"/>
      <c r="K233" s="134">
        <v>0.97709999999999997</v>
      </c>
      <c r="L233" s="105" t="s">
        <v>11</v>
      </c>
      <c r="M233" s="101"/>
      <c r="N233" s="101"/>
      <c r="O233" s="102"/>
      <c r="P233" s="103"/>
      <c r="Q233" s="115"/>
      <c r="R233" s="105"/>
      <c r="S233" s="101"/>
      <c r="T233" s="101"/>
      <c r="U233" s="102"/>
      <c r="V233" s="103"/>
      <c r="W233" s="115"/>
      <c r="X233" s="105"/>
      <c r="Y233" s="101"/>
      <c r="Z233" s="101"/>
      <c r="AA233" s="102"/>
      <c r="AB233" s="101"/>
      <c r="AC233" s="107"/>
      <c r="AD233" s="99"/>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row>
    <row r="234" spans="1:70" ht="41.4" x14ac:dyDescent="0.3">
      <c r="A234" s="98">
        <v>45382</v>
      </c>
      <c r="B234" s="99" t="s">
        <v>331</v>
      </c>
      <c r="C234" s="100" t="s">
        <v>326</v>
      </c>
      <c r="D234" s="100" t="s">
        <v>332</v>
      </c>
      <c r="E234" s="100" t="s">
        <v>109</v>
      </c>
      <c r="F234" s="101" t="s">
        <v>553</v>
      </c>
      <c r="G234" s="103" t="s">
        <v>560</v>
      </c>
      <c r="H234" s="101" t="s">
        <v>11</v>
      </c>
      <c r="I234" s="102" t="s">
        <v>11</v>
      </c>
      <c r="J234" s="103"/>
      <c r="K234" s="134">
        <v>0</v>
      </c>
      <c r="L234" s="105" t="s">
        <v>11</v>
      </c>
      <c r="M234" s="101"/>
      <c r="N234" s="101"/>
      <c r="O234" s="102"/>
      <c r="P234" s="103"/>
      <c r="Q234" s="115"/>
      <c r="R234" s="105"/>
      <c r="S234" s="101"/>
      <c r="T234" s="101"/>
      <c r="U234" s="102"/>
      <c r="V234" s="103"/>
      <c r="W234" s="115"/>
      <c r="X234" s="105"/>
      <c r="Y234" s="101"/>
      <c r="Z234" s="101"/>
      <c r="AA234" s="102"/>
      <c r="AB234" s="101"/>
      <c r="AC234" s="107"/>
      <c r="AD234" s="99"/>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row>
    <row r="235" spans="1:70" ht="41.4" x14ac:dyDescent="0.3">
      <c r="A235" s="98">
        <v>45382</v>
      </c>
      <c r="B235" s="99" t="s">
        <v>333</v>
      </c>
      <c r="C235" s="100" t="s">
        <v>326</v>
      </c>
      <c r="D235" s="100" t="s">
        <v>334</v>
      </c>
      <c r="E235" s="100" t="s">
        <v>109</v>
      </c>
      <c r="F235" s="101" t="s">
        <v>553</v>
      </c>
      <c r="G235" s="103" t="s">
        <v>560</v>
      </c>
      <c r="H235" s="101" t="s">
        <v>11</v>
      </c>
      <c r="I235" s="102" t="s">
        <v>11</v>
      </c>
      <c r="J235" s="103"/>
      <c r="K235" s="134">
        <v>2.0400000000000001E-2</v>
      </c>
      <c r="L235" s="105" t="s">
        <v>11</v>
      </c>
      <c r="M235" s="101"/>
      <c r="N235" s="101"/>
      <c r="O235" s="102"/>
      <c r="P235" s="103"/>
      <c r="Q235" s="115"/>
      <c r="R235" s="105"/>
      <c r="S235" s="101"/>
      <c r="T235" s="101"/>
      <c r="U235" s="102"/>
      <c r="V235" s="103"/>
      <c r="W235" s="115"/>
      <c r="X235" s="105"/>
      <c r="Y235" s="101"/>
      <c r="Z235" s="101"/>
      <c r="AA235" s="102"/>
      <c r="AB235" s="101"/>
      <c r="AC235" s="107"/>
      <c r="AD235" s="99"/>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row>
    <row r="236" spans="1:70" ht="41.4" x14ac:dyDescent="0.3">
      <c r="A236" s="98">
        <v>45382</v>
      </c>
      <c r="B236" s="99" t="s">
        <v>335</v>
      </c>
      <c r="C236" s="100" t="s">
        <v>326</v>
      </c>
      <c r="D236" s="100" t="s">
        <v>336</v>
      </c>
      <c r="E236" s="100" t="s">
        <v>109</v>
      </c>
      <c r="F236" s="101" t="s">
        <v>553</v>
      </c>
      <c r="G236" s="103" t="s">
        <v>560</v>
      </c>
      <c r="H236" s="101" t="s">
        <v>11</v>
      </c>
      <c r="I236" s="102" t="s">
        <v>11</v>
      </c>
      <c r="J236" s="103"/>
      <c r="K236" s="134">
        <v>1E-4</v>
      </c>
      <c r="L236" s="105" t="s">
        <v>11</v>
      </c>
      <c r="M236" s="101"/>
      <c r="N236" s="101"/>
      <c r="O236" s="102"/>
      <c r="P236" s="103"/>
      <c r="Q236" s="115"/>
      <c r="R236" s="105"/>
      <c r="S236" s="101"/>
      <c r="T236" s="101"/>
      <c r="U236" s="102"/>
      <c r="V236" s="103"/>
      <c r="W236" s="115"/>
      <c r="X236" s="105"/>
      <c r="Y236" s="101"/>
      <c r="Z236" s="101"/>
      <c r="AA236" s="102"/>
      <c r="AB236" s="101"/>
      <c r="AC236" s="107"/>
      <c r="AD236" s="99"/>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row>
    <row r="237" spans="1:70" ht="41.4" x14ac:dyDescent="0.3">
      <c r="A237" s="98">
        <v>45382</v>
      </c>
      <c r="B237" s="99" t="s">
        <v>337</v>
      </c>
      <c r="C237" s="100" t="s">
        <v>326</v>
      </c>
      <c r="D237" s="100" t="s">
        <v>338</v>
      </c>
      <c r="E237" s="100" t="s">
        <v>109</v>
      </c>
      <c r="F237" s="101" t="s">
        <v>553</v>
      </c>
      <c r="G237" s="103" t="s">
        <v>560</v>
      </c>
      <c r="H237" s="101" t="s">
        <v>11</v>
      </c>
      <c r="I237" s="102" t="s">
        <v>11</v>
      </c>
      <c r="J237" s="103"/>
      <c r="K237" s="134">
        <v>0</v>
      </c>
      <c r="L237" s="105" t="s">
        <v>11</v>
      </c>
      <c r="M237" s="101"/>
      <c r="N237" s="101"/>
      <c r="O237" s="102"/>
      <c r="P237" s="103"/>
      <c r="Q237" s="115"/>
      <c r="R237" s="105"/>
      <c r="S237" s="101"/>
      <c r="T237" s="101"/>
      <c r="U237" s="102"/>
      <c r="V237" s="103"/>
      <c r="W237" s="115"/>
      <c r="X237" s="105"/>
      <c r="Y237" s="101"/>
      <c r="Z237" s="101"/>
      <c r="AA237" s="102"/>
      <c r="AB237" s="101"/>
      <c r="AC237" s="107"/>
      <c r="AD237" s="99"/>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row>
    <row r="238" spans="1:70" ht="41.4" x14ac:dyDescent="0.3">
      <c r="A238" s="98">
        <v>45382</v>
      </c>
      <c r="B238" s="99" t="s">
        <v>339</v>
      </c>
      <c r="C238" s="100" t="s">
        <v>326</v>
      </c>
      <c r="D238" s="100" t="s">
        <v>340</v>
      </c>
      <c r="E238" s="100" t="s">
        <v>109</v>
      </c>
      <c r="F238" s="101" t="s">
        <v>553</v>
      </c>
      <c r="G238" s="103" t="s">
        <v>560</v>
      </c>
      <c r="H238" s="101" t="s">
        <v>11</v>
      </c>
      <c r="I238" s="102" t="s">
        <v>11</v>
      </c>
      <c r="J238" s="103"/>
      <c r="K238" s="134">
        <v>0</v>
      </c>
      <c r="L238" s="105" t="s">
        <v>11</v>
      </c>
      <c r="M238" s="101"/>
      <c r="N238" s="101"/>
      <c r="O238" s="102"/>
      <c r="P238" s="103"/>
      <c r="Q238" s="115"/>
      <c r="R238" s="105"/>
      <c r="S238" s="101"/>
      <c r="T238" s="101"/>
      <c r="U238" s="102"/>
      <c r="V238" s="103"/>
      <c r="W238" s="115"/>
      <c r="X238" s="105"/>
      <c r="Y238" s="101"/>
      <c r="Z238" s="101"/>
      <c r="AA238" s="102"/>
      <c r="AB238" s="101"/>
      <c r="AC238" s="107"/>
      <c r="AD238" s="99"/>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row>
    <row r="239" spans="1:70" ht="69" x14ac:dyDescent="0.3">
      <c r="A239" s="98">
        <v>45382</v>
      </c>
      <c r="B239" s="99" t="s">
        <v>341</v>
      </c>
      <c r="C239" s="100" t="s">
        <v>326</v>
      </c>
      <c r="D239" s="100" t="s">
        <v>342</v>
      </c>
      <c r="E239" s="100" t="s">
        <v>109</v>
      </c>
      <c r="F239" s="103" t="s">
        <v>559</v>
      </c>
      <c r="G239" s="103" t="s">
        <v>560</v>
      </c>
      <c r="H239" s="101" t="s">
        <v>11</v>
      </c>
      <c r="I239" s="102" t="s">
        <v>11</v>
      </c>
      <c r="J239" s="131" t="s">
        <v>591</v>
      </c>
      <c r="K239" s="134">
        <v>0.99760000000000004</v>
      </c>
      <c r="L239" s="105" t="s">
        <v>11</v>
      </c>
      <c r="M239" s="101"/>
      <c r="N239" s="101"/>
      <c r="O239" s="102"/>
      <c r="P239" s="103"/>
      <c r="Q239" s="115"/>
      <c r="R239" s="105"/>
      <c r="S239" s="101"/>
      <c r="T239" s="101"/>
      <c r="U239" s="102"/>
      <c r="V239" s="103"/>
      <c r="W239" s="115"/>
      <c r="X239" s="105"/>
      <c r="Y239" s="101"/>
      <c r="Z239" s="101"/>
      <c r="AA239" s="102"/>
      <c r="AB239" s="101"/>
      <c r="AC239" s="107"/>
      <c r="AD239" s="99"/>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row>
    <row r="240" spans="1:70" ht="55.2" x14ac:dyDescent="0.3">
      <c r="A240" s="98">
        <v>45382</v>
      </c>
      <c r="B240" s="99" t="s">
        <v>345</v>
      </c>
      <c r="C240" s="100" t="s">
        <v>326</v>
      </c>
      <c r="D240" s="100" t="s">
        <v>346</v>
      </c>
      <c r="E240" s="100" t="s">
        <v>37</v>
      </c>
      <c r="F240" s="101" t="s">
        <v>553</v>
      </c>
      <c r="G240" s="103" t="s">
        <v>560</v>
      </c>
      <c r="H240" s="101" t="s">
        <v>11</v>
      </c>
      <c r="I240" s="102" t="s">
        <v>11</v>
      </c>
      <c r="J240" s="103"/>
      <c r="K240" s="133" t="s">
        <v>698</v>
      </c>
      <c r="L240" s="105" t="s">
        <v>11</v>
      </c>
      <c r="M240" s="101"/>
      <c r="N240" s="101"/>
      <c r="O240" s="102"/>
      <c r="P240" s="103"/>
      <c r="Q240" s="106"/>
      <c r="R240" s="105"/>
      <c r="S240" s="101"/>
      <c r="T240" s="101"/>
      <c r="U240" s="102"/>
      <c r="V240" s="103"/>
      <c r="W240" s="106"/>
      <c r="X240" s="105"/>
      <c r="Y240" s="101"/>
      <c r="Z240" s="101"/>
      <c r="AA240" s="102"/>
      <c r="AB240" s="101"/>
      <c r="AC240" s="107"/>
      <c r="AD240" s="99"/>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row>
    <row r="241" spans="1:70" ht="41.4" x14ac:dyDescent="0.3">
      <c r="A241" s="98">
        <v>45382</v>
      </c>
      <c r="B241" s="99" t="s">
        <v>348</v>
      </c>
      <c r="C241" s="100" t="s">
        <v>326</v>
      </c>
      <c r="D241" s="100" t="s">
        <v>349</v>
      </c>
      <c r="E241" s="100" t="s">
        <v>109</v>
      </c>
      <c r="F241" s="101" t="s">
        <v>553</v>
      </c>
      <c r="G241" s="103" t="s">
        <v>560</v>
      </c>
      <c r="H241" s="101" t="s">
        <v>11</v>
      </c>
      <c r="I241" s="102" t="s">
        <v>11</v>
      </c>
      <c r="J241" s="103"/>
      <c r="K241" s="134">
        <v>2.3999999999999998E-3</v>
      </c>
      <c r="L241" s="105" t="s">
        <v>11</v>
      </c>
      <c r="M241" s="101"/>
      <c r="N241" s="101"/>
      <c r="O241" s="102"/>
      <c r="P241" s="103"/>
      <c r="Q241" s="115"/>
      <c r="R241" s="105"/>
      <c r="S241" s="101"/>
      <c r="T241" s="101"/>
      <c r="U241" s="102"/>
      <c r="V241" s="103"/>
      <c r="W241" s="115"/>
      <c r="X241" s="105"/>
      <c r="Y241" s="101"/>
      <c r="Z241" s="101"/>
      <c r="AA241" s="102"/>
      <c r="AB241" s="101"/>
      <c r="AC241" s="107"/>
      <c r="AD241" s="99"/>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row>
    <row r="242" spans="1:70" ht="41.4" x14ac:dyDescent="0.3">
      <c r="A242" s="98">
        <v>45382</v>
      </c>
      <c r="B242" s="99" t="s">
        <v>350</v>
      </c>
      <c r="C242" s="100" t="s">
        <v>326</v>
      </c>
      <c r="D242" s="100" t="s">
        <v>351</v>
      </c>
      <c r="E242" s="100" t="s">
        <v>109</v>
      </c>
      <c r="F242" s="101" t="s">
        <v>553</v>
      </c>
      <c r="G242" s="103" t="s">
        <v>560</v>
      </c>
      <c r="H242" s="101" t="s">
        <v>11</v>
      </c>
      <c r="I242" s="102" t="s">
        <v>11</v>
      </c>
      <c r="J242" s="103"/>
      <c r="K242" s="134">
        <v>0</v>
      </c>
      <c r="L242" s="105" t="s">
        <v>11</v>
      </c>
      <c r="M242" s="101"/>
      <c r="N242" s="101"/>
      <c r="O242" s="102"/>
      <c r="P242" s="103"/>
      <c r="Q242" s="115"/>
      <c r="R242" s="105"/>
      <c r="S242" s="101"/>
      <c r="T242" s="101"/>
      <c r="U242" s="102"/>
      <c r="V242" s="103"/>
      <c r="W242" s="115"/>
      <c r="X242" s="105"/>
      <c r="Y242" s="101"/>
      <c r="Z242" s="101"/>
      <c r="AA242" s="102"/>
      <c r="AB242" s="101"/>
      <c r="AC242" s="107"/>
      <c r="AD242" s="99"/>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row>
    <row r="243" spans="1:70" ht="41.4" x14ac:dyDescent="0.3">
      <c r="A243" s="98">
        <v>45382</v>
      </c>
      <c r="B243" s="99" t="s">
        <v>352</v>
      </c>
      <c r="C243" s="100" t="s">
        <v>326</v>
      </c>
      <c r="D243" s="100" t="s">
        <v>353</v>
      </c>
      <c r="E243" s="100" t="s">
        <v>109</v>
      </c>
      <c r="F243" s="101" t="s">
        <v>553</v>
      </c>
      <c r="G243" s="103" t="s">
        <v>560</v>
      </c>
      <c r="H243" s="101" t="s">
        <v>11</v>
      </c>
      <c r="I243" s="102" t="s">
        <v>11</v>
      </c>
      <c r="J243" s="103"/>
      <c r="K243" s="134">
        <v>0</v>
      </c>
      <c r="L243" s="105" t="s">
        <v>11</v>
      </c>
      <c r="M243" s="101"/>
      <c r="N243" s="101"/>
      <c r="O243" s="102"/>
      <c r="P243" s="103"/>
      <c r="Q243" s="115"/>
      <c r="R243" s="105"/>
      <c r="S243" s="101"/>
      <c r="T243" s="101"/>
      <c r="U243" s="102"/>
      <c r="V243" s="103"/>
      <c r="W243" s="115"/>
      <c r="X243" s="105"/>
      <c r="Y243" s="101"/>
      <c r="Z243" s="101"/>
      <c r="AA243" s="102"/>
      <c r="AB243" s="101"/>
      <c r="AC243" s="107"/>
      <c r="AD243" s="99"/>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row>
    <row r="244" spans="1:70" ht="41.4" x14ac:dyDescent="0.3">
      <c r="A244" s="98">
        <v>45382</v>
      </c>
      <c r="B244" s="99" t="s">
        <v>354</v>
      </c>
      <c r="C244" s="100" t="s">
        <v>326</v>
      </c>
      <c r="D244" s="100" t="s">
        <v>355</v>
      </c>
      <c r="E244" s="100" t="s">
        <v>109</v>
      </c>
      <c r="F244" s="101" t="s">
        <v>553</v>
      </c>
      <c r="G244" s="103" t="s">
        <v>560</v>
      </c>
      <c r="H244" s="101" t="s">
        <v>11</v>
      </c>
      <c r="I244" s="102" t="s">
        <v>11</v>
      </c>
      <c r="J244" s="103"/>
      <c r="K244" s="134">
        <v>0</v>
      </c>
      <c r="L244" s="105" t="s">
        <v>11</v>
      </c>
      <c r="M244" s="101"/>
      <c r="N244" s="101"/>
      <c r="O244" s="102"/>
      <c r="P244" s="103"/>
      <c r="Q244" s="115"/>
      <c r="R244" s="105"/>
      <c r="S244" s="101"/>
      <c r="T244" s="101"/>
      <c r="U244" s="102"/>
      <c r="V244" s="103"/>
      <c r="W244" s="115"/>
      <c r="X244" s="105"/>
      <c r="Y244" s="101"/>
      <c r="Z244" s="101"/>
      <c r="AA244" s="102"/>
      <c r="AB244" s="101"/>
      <c r="AC244" s="107"/>
      <c r="AD244" s="99"/>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row>
    <row r="245" spans="1:70" ht="41.4" x14ac:dyDescent="0.3">
      <c r="A245" s="98">
        <v>45382</v>
      </c>
      <c r="B245" s="99" t="s">
        <v>356</v>
      </c>
      <c r="C245" s="100" t="s">
        <v>326</v>
      </c>
      <c r="D245" s="100" t="s">
        <v>357</v>
      </c>
      <c r="E245" s="100" t="s">
        <v>109</v>
      </c>
      <c r="F245" s="101" t="s">
        <v>553</v>
      </c>
      <c r="G245" s="103" t="s">
        <v>560</v>
      </c>
      <c r="H245" s="101" t="s">
        <v>11</v>
      </c>
      <c r="I245" s="102" t="s">
        <v>11</v>
      </c>
      <c r="J245" s="103"/>
      <c r="K245" s="134">
        <v>0</v>
      </c>
      <c r="L245" s="105" t="s">
        <v>11</v>
      </c>
      <c r="M245" s="101"/>
      <c r="N245" s="101"/>
      <c r="O245" s="102"/>
      <c r="P245" s="103"/>
      <c r="Q245" s="115"/>
      <c r="R245" s="105"/>
      <c r="S245" s="101"/>
      <c r="T245" s="101"/>
      <c r="U245" s="102"/>
      <c r="V245" s="103"/>
      <c r="W245" s="115"/>
      <c r="X245" s="105"/>
      <c r="Y245" s="101"/>
      <c r="Z245" s="101"/>
      <c r="AA245" s="102"/>
      <c r="AB245" s="101"/>
      <c r="AC245" s="107"/>
      <c r="AD245" s="99"/>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row>
    <row r="246" spans="1:70" ht="99.75" customHeight="1" x14ac:dyDescent="0.3">
      <c r="A246" s="98">
        <v>45382</v>
      </c>
      <c r="B246" s="99" t="s">
        <v>358</v>
      </c>
      <c r="C246" s="100" t="s">
        <v>326</v>
      </c>
      <c r="D246" s="100" t="s">
        <v>359</v>
      </c>
      <c r="E246" s="100" t="s">
        <v>109</v>
      </c>
      <c r="F246" s="103" t="s">
        <v>559</v>
      </c>
      <c r="G246" s="103" t="s">
        <v>560</v>
      </c>
      <c r="H246" s="101" t="s">
        <v>11</v>
      </c>
      <c r="I246" s="102" t="s">
        <v>11</v>
      </c>
      <c r="J246" s="131" t="s">
        <v>591</v>
      </c>
      <c r="K246" s="134">
        <v>2.3999999999999998E-3</v>
      </c>
      <c r="L246" s="105" t="s">
        <v>11</v>
      </c>
      <c r="M246" s="101"/>
      <c r="N246" s="101"/>
      <c r="O246" s="102"/>
      <c r="P246" s="103"/>
      <c r="Q246" s="115"/>
      <c r="R246" s="105"/>
      <c r="S246" s="101"/>
      <c r="T246" s="101"/>
      <c r="U246" s="102"/>
      <c r="V246" s="103"/>
      <c r="W246" s="115"/>
      <c r="X246" s="105"/>
      <c r="Y246" s="101"/>
      <c r="Z246" s="101"/>
      <c r="AA246" s="102"/>
      <c r="AB246" s="101"/>
      <c r="AC246" s="107"/>
      <c r="AD246" s="99"/>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row>
    <row r="247" spans="1:70" ht="41.4" x14ac:dyDescent="0.3">
      <c r="A247" s="98">
        <v>45382</v>
      </c>
      <c r="B247" s="99" t="s">
        <v>361</v>
      </c>
      <c r="C247" s="100" t="s">
        <v>326</v>
      </c>
      <c r="D247" s="100" t="s">
        <v>362</v>
      </c>
      <c r="E247" s="100" t="s">
        <v>37</v>
      </c>
      <c r="F247" s="101" t="s">
        <v>553</v>
      </c>
      <c r="G247" s="103" t="s">
        <v>560</v>
      </c>
      <c r="H247" s="101" t="s">
        <v>555</v>
      </c>
      <c r="I247" s="102" t="s">
        <v>11</v>
      </c>
      <c r="J247" s="103"/>
      <c r="K247" s="133">
        <v>68</v>
      </c>
      <c r="L247" s="105" t="s">
        <v>11</v>
      </c>
      <c r="M247" s="101"/>
      <c r="N247" s="101"/>
      <c r="O247" s="102"/>
      <c r="P247" s="103"/>
      <c r="Q247" s="106"/>
      <c r="R247" s="105"/>
      <c r="S247" s="101"/>
      <c r="T247" s="101"/>
      <c r="U247" s="102"/>
      <c r="V247" s="103"/>
      <c r="W247" s="106"/>
      <c r="X247" s="105"/>
      <c r="Y247" s="101"/>
      <c r="Z247" s="101"/>
      <c r="AA247" s="102"/>
      <c r="AB247" s="101"/>
      <c r="AC247" s="107"/>
      <c r="AD247" s="99"/>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row>
    <row r="248" spans="1:70" ht="41.4" x14ac:dyDescent="0.3">
      <c r="A248" s="98">
        <v>45382</v>
      </c>
      <c r="B248" s="99" t="s">
        <v>363</v>
      </c>
      <c r="C248" s="100" t="s">
        <v>326</v>
      </c>
      <c r="D248" s="100" t="s">
        <v>364</v>
      </c>
      <c r="E248" s="100" t="s">
        <v>37</v>
      </c>
      <c r="F248" s="101" t="s">
        <v>553</v>
      </c>
      <c r="G248" s="103" t="s">
        <v>560</v>
      </c>
      <c r="H248" s="101" t="s">
        <v>555</v>
      </c>
      <c r="I248" s="102" t="s">
        <v>11</v>
      </c>
      <c r="J248" s="103"/>
      <c r="K248" s="133">
        <v>1860</v>
      </c>
      <c r="L248" s="105" t="s">
        <v>518</v>
      </c>
      <c r="M248" s="101"/>
      <c r="N248" s="101"/>
      <c r="O248" s="102"/>
      <c r="P248" s="103"/>
      <c r="Q248" s="114"/>
      <c r="R248" s="105"/>
      <c r="S248" s="101"/>
      <c r="T248" s="101"/>
      <c r="U248" s="102"/>
      <c r="V248" s="103"/>
      <c r="W248" s="114"/>
      <c r="X248" s="105"/>
      <c r="Y248" s="101"/>
      <c r="Z248" s="101"/>
      <c r="AA248" s="102"/>
      <c r="AB248" s="101"/>
      <c r="AC248" s="107"/>
      <c r="AD248" s="99"/>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row>
    <row r="249" spans="1:70" ht="124.2" x14ac:dyDescent="0.3">
      <c r="A249" s="98">
        <v>45382</v>
      </c>
      <c r="B249" s="99" t="s">
        <v>365</v>
      </c>
      <c r="C249" s="100" t="s">
        <v>326</v>
      </c>
      <c r="D249" s="100" t="s">
        <v>366</v>
      </c>
      <c r="E249" s="100" t="s">
        <v>31</v>
      </c>
      <c r="F249" s="101" t="s">
        <v>553</v>
      </c>
      <c r="G249" s="103" t="s">
        <v>560</v>
      </c>
      <c r="H249" s="101" t="s">
        <v>11</v>
      </c>
      <c r="I249" s="102" t="s">
        <v>11</v>
      </c>
      <c r="J249" s="103"/>
      <c r="K249" s="135" t="s">
        <v>699</v>
      </c>
      <c r="L249" s="105" t="s">
        <v>11</v>
      </c>
      <c r="M249" s="101"/>
      <c r="N249" s="101"/>
      <c r="O249" s="102"/>
      <c r="P249" s="103"/>
      <c r="Q249" s="114"/>
      <c r="R249" s="105"/>
      <c r="S249" s="101"/>
      <c r="T249" s="101"/>
      <c r="U249" s="102"/>
      <c r="V249" s="103"/>
      <c r="W249" s="114"/>
      <c r="X249" s="105"/>
      <c r="Y249" s="101"/>
      <c r="Z249" s="101"/>
      <c r="AA249" s="102"/>
      <c r="AB249" s="101"/>
      <c r="AC249" s="107"/>
      <c r="AD249" s="99"/>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row>
    <row r="250" spans="1:70" ht="41.4" x14ac:dyDescent="0.3">
      <c r="A250" s="98">
        <v>45382</v>
      </c>
      <c r="B250" s="99" t="s">
        <v>367</v>
      </c>
      <c r="C250" s="100" t="s">
        <v>326</v>
      </c>
      <c r="D250" s="100" t="s">
        <v>368</v>
      </c>
      <c r="E250" s="100" t="s">
        <v>84</v>
      </c>
      <c r="F250" s="101" t="s">
        <v>553</v>
      </c>
      <c r="G250" s="103" t="s">
        <v>560</v>
      </c>
      <c r="H250" s="101" t="s">
        <v>11</v>
      </c>
      <c r="I250" s="102" t="s">
        <v>11</v>
      </c>
      <c r="J250" s="103"/>
      <c r="K250" s="136">
        <v>0</v>
      </c>
      <c r="L250" s="105" t="s">
        <v>11</v>
      </c>
      <c r="M250" s="101"/>
      <c r="N250" s="101"/>
      <c r="O250" s="102"/>
      <c r="P250" s="103"/>
      <c r="Q250" s="117"/>
      <c r="R250" s="105"/>
      <c r="S250" s="101"/>
      <c r="T250" s="101"/>
      <c r="U250" s="102"/>
      <c r="V250" s="103"/>
      <c r="W250" s="117"/>
      <c r="X250" s="105"/>
      <c r="Y250" s="101"/>
      <c r="Z250" s="101"/>
      <c r="AA250" s="102"/>
      <c r="AB250" s="101"/>
      <c r="AC250" s="107"/>
      <c r="AD250" s="99"/>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row>
    <row r="251" spans="1:70" ht="41.4" x14ac:dyDescent="0.3">
      <c r="A251" s="98">
        <v>45382</v>
      </c>
      <c r="B251" s="99" t="s">
        <v>369</v>
      </c>
      <c r="C251" s="100" t="s">
        <v>326</v>
      </c>
      <c r="D251" s="100" t="s">
        <v>370</v>
      </c>
      <c r="E251" s="100" t="s">
        <v>109</v>
      </c>
      <c r="F251" s="101" t="s">
        <v>553</v>
      </c>
      <c r="G251" s="103" t="s">
        <v>560</v>
      </c>
      <c r="H251" s="101" t="s">
        <v>11</v>
      </c>
      <c r="I251" s="102" t="s">
        <v>11</v>
      </c>
      <c r="J251" s="103"/>
      <c r="K251" s="134">
        <v>2.3999999999999998E-3</v>
      </c>
      <c r="L251" s="105" t="s">
        <v>11</v>
      </c>
      <c r="M251" s="101"/>
      <c r="N251" s="101"/>
      <c r="O251" s="102"/>
      <c r="P251" s="103"/>
      <c r="Q251" s="115"/>
      <c r="R251" s="105"/>
      <c r="S251" s="101"/>
      <c r="T251" s="101"/>
      <c r="U251" s="102"/>
      <c r="V251" s="103"/>
      <c r="W251" s="115"/>
      <c r="X251" s="105"/>
      <c r="Y251" s="101"/>
      <c r="Z251" s="101"/>
      <c r="AA251" s="102"/>
      <c r="AB251" s="101"/>
      <c r="AC251" s="107"/>
      <c r="AD251" s="99"/>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row>
    <row r="252" spans="1:70" ht="27.6" x14ac:dyDescent="0.3">
      <c r="A252" s="98">
        <v>45382</v>
      </c>
      <c r="B252" s="99" t="s">
        <v>372</v>
      </c>
      <c r="C252" s="100" t="s">
        <v>371</v>
      </c>
      <c r="D252" s="100" t="s">
        <v>373</v>
      </c>
      <c r="E252" s="100" t="s">
        <v>12</v>
      </c>
      <c r="F252" s="101" t="s">
        <v>553</v>
      </c>
      <c r="G252" s="103" t="s">
        <v>560</v>
      </c>
      <c r="H252" s="101" t="s">
        <v>555</v>
      </c>
      <c r="I252" s="102" t="s">
        <v>11</v>
      </c>
      <c r="J252" s="103"/>
      <c r="K252" s="133">
        <v>0</v>
      </c>
      <c r="L252" s="105" t="s">
        <v>11</v>
      </c>
      <c r="M252" s="101"/>
      <c r="N252" s="101"/>
      <c r="O252" s="102"/>
      <c r="P252" s="103"/>
      <c r="Q252" s="106"/>
      <c r="R252" s="105"/>
      <c r="S252" s="101"/>
      <c r="T252" s="101"/>
      <c r="U252" s="102"/>
      <c r="V252" s="103"/>
      <c r="W252" s="106"/>
      <c r="X252" s="105"/>
      <c r="Y252" s="101"/>
      <c r="Z252" s="101"/>
      <c r="AA252" s="102"/>
      <c r="AB252" s="101"/>
      <c r="AC252" s="107"/>
      <c r="AD252" s="99"/>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row>
    <row r="253" spans="1:70" ht="27.6" x14ac:dyDescent="0.3">
      <c r="A253" s="98">
        <v>45382</v>
      </c>
      <c r="B253" s="99" t="s">
        <v>374</v>
      </c>
      <c r="C253" s="100" t="s">
        <v>371</v>
      </c>
      <c r="D253" s="100" t="s">
        <v>375</v>
      </c>
      <c r="E253" s="100" t="s">
        <v>12</v>
      </c>
      <c r="F253" s="101" t="s">
        <v>553</v>
      </c>
      <c r="G253" s="103" t="s">
        <v>560</v>
      </c>
      <c r="H253" s="101" t="s">
        <v>555</v>
      </c>
      <c r="I253" s="102" t="s">
        <v>11</v>
      </c>
      <c r="J253" s="103"/>
      <c r="K253" s="133">
        <v>0</v>
      </c>
      <c r="L253" s="105" t="s">
        <v>11</v>
      </c>
      <c r="M253" s="101"/>
      <c r="N253" s="101"/>
      <c r="O253" s="102"/>
      <c r="P253" s="103"/>
      <c r="Q253" s="106"/>
      <c r="R253" s="105"/>
      <c r="S253" s="101"/>
      <c r="T253" s="101"/>
      <c r="U253" s="102"/>
      <c r="V253" s="103"/>
      <c r="W253" s="106"/>
      <c r="X253" s="105"/>
      <c r="Y253" s="101"/>
      <c r="Z253" s="101"/>
      <c r="AA253" s="102"/>
      <c r="AB253" s="101"/>
      <c r="AC253" s="107"/>
      <c r="AD253" s="99"/>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row>
    <row r="254" spans="1:70" ht="82.8" x14ac:dyDescent="0.3">
      <c r="A254" s="98">
        <v>45382</v>
      </c>
      <c r="B254" s="99" t="s">
        <v>376</v>
      </c>
      <c r="C254" s="100" t="s">
        <v>371</v>
      </c>
      <c r="D254" s="100" t="s">
        <v>377</v>
      </c>
      <c r="E254" s="100" t="s">
        <v>12</v>
      </c>
      <c r="F254" s="130" t="s">
        <v>559</v>
      </c>
      <c r="G254" s="103" t="s">
        <v>560</v>
      </c>
      <c r="H254" s="103" t="s">
        <v>555</v>
      </c>
      <c r="I254" s="102" t="s">
        <v>11</v>
      </c>
      <c r="J254" s="103" t="s">
        <v>592</v>
      </c>
      <c r="K254" s="133">
        <v>0</v>
      </c>
      <c r="L254" s="105" t="s">
        <v>11</v>
      </c>
      <c r="M254" s="101"/>
      <c r="N254" s="101"/>
      <c r="O254" s="102"/>
      <c r="P254" s="103"/>
      <c r="Q254" s="106"/>
      <c r="R254" s="105"/>
      <c r="S254" s="101"/>
      <c r="T254" s="101"/>
      <c r="U254" s="102"/>
      <c r="V254" s="103"/>
      <c r="W254" s="106"/>
      <c r="X254" s="105"/>
      <c r="Y254" s="101"/>
      <c r="Z254" s="101"/>
      <c r="AA254" s="102"/>
      <c r="AB254" s="101"/>
      <c r="AC254" s="107"/>
      <c r="AD254" s="99"/>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row>
    <row r="255" spans="1:70" ht="82.8" x14ac:dyDescent="0.3">
      <c r="A255" s="98">
        <v>45382</v>
      </c>
      <c r="B255" s="99" t="s">
        <v>376</v>
      </c>
      <c r="C255" s="100" t="s">
        <v>371</v>
      </c>
      <c r="D255" s="100" t="s">
        <v>377</v>
      </c>
      <c r="E255" s="100" t="s">
        <v>12</v>
      </c>
      <c r="F255" s="130" t="s">
        <v>559</v>
      </c>
      <c r="G255" s="103" t="s">
        <v>560</v>
      </c>
      <c r="H255" s="103" t="s">
        <v>555</v>
      </c>
      <c r="I255" s="102" t="s">
        <v>11</v>
      </c>
      <c r="J255" s="103" t="s">
        <v>593</v>
      </c>
      <c r="K255" s="133">
        <v>0</v>
      </c>
      <c r="L255" s="105" t="s">
        <v>11</v>
      </c>
      <c r="M255" s="101"/>
      <c r="N255" s="101"/>
      <c r="O255" s="102"/>
      <c r="P255" s="103"/>
      <c r="Q255" s="106"/>
      <c r="R255" s="105"/>
      <c r="S255" s="101"/>
      <c r="T255" s="101"/>
      <c r="U255" s="102"/>
      <c r="V255" s="103"/>
      <c r="W255" s="106"/>
      <c r="X255" s="105"/>
      <c r="Y255" s="101"/>
      <c r="Z255" s="101"/>
      <c r="AA255" s="102"/>
      <c r="AB255" s="101"/>
      <c r="AC255" s="107"/>
      <c r="AD255" s="99"/>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row>
    <row r="256" spans="1:70" ht="82.8" x14ac:dyDescent="0.3">
      <c r="A256" s="98">
        <v>45382</v>
      </c>
      <c r="B256" s="99" t="s">
        <v>376</v>
      </c>
      <c r="C256" s="100" t="s">
        <v>371</v>
      </c>
      <c r="D256" s="100" t="s">
        <v>377</v>
      </c>
      <c r="E256" s="100" t="s">
        <v>12</v>
      </c>
      <c r="F256" s="130" t="s">
        <v>559</v>
      </c>
      <c r="G256" s="103" t="s">
        <v>560</v>
      </c>
      <c r="H256" s="103" t="s">
        <v>555</v>
      </c>
      <c r="I256" s="102" t="s">
        <v>11</v>
      </c>
      <c r="J256" s="103" t="s">
        <v>594</v>
      </c>
      <c r="K256" s="133">
        <v>0</v>
      </c>
      <c r="L256" s="105" t="s">
        <v>11</v>
      </c>
      <c r="M256" s="101"/>
      <c r="N256" s="101"/>
      <c r="O256" s="102"/>
      <c r="P256" s="103"/>
      <c r="Q256" s="106"/>
      <c r="R256" s="105"/>
      <c r="S256" s="101"/>
      <c r="T256" s="101"/>
      <c r="U256" s="102"/>
      <c r="V256" s="103"/>
      <c r="W256" s="106"/>
      <c r="X256" s="105"/>
      <c r="Y256" s="101"/>
      <c r="Z256" s="101"/>
      <c r="AA256" s="102"/>
      <c r="AB256" s="101"/>
      <c r="AC256" s="107"/>
      <c r="AD256" s="99"/>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row>
    <row r="257" spans="1:70" ht="82.8" x14ac:dyDescent="0.3">
      <c r="A257" s="98">
        <v>45382</v>
      </c>
      <c r="B257" s="99" t="s">
        <v>376</v>
      </c>
      <c r="C257" s="100" t="s">
        <v>371</v>
      </c>
      <c r="D257" s="100" t="s">
        <v>377</v>
      </c>
      <c r="E257" s="100" t="s">
        <v>12</v>
      </c>
      <c r="F257" s="130" t="s">
        <v>559</v>
      </c>
      <c r="G257" s="103" t="s">
        <v>560</v>
      </c>
      <c r="H257" s="103" t="s">
        <v>555</v>
      </c>
      <c r="I257" s="102" t="s">
        <v>11</v>
      </c>
      <c r="J257" s="103" t="s">
        <v>595</v>
      </c>
      <c r="K257" s="133">
        <v>0</v>
      </c>
      <c r="L257" s="105" t="s">
        <v>11</v>
      </c>
      <c r="M257" s="101"/>
      <c r="N257" s="101"/>
      <c r="O257" s="102"/>
      <c r="P257" s="103"/>
      <c r="Q257" s="106"/>
      <c r="R257" s="105"/>
      <c r="S257" s="101"/>
      <c r="T257" s="101"/>
      <c r="U257" s="102"/>
      <c r="V257" s="103"/>
      <c r="W257" s="106"/>
      <c r="X257" s="105"/>
      <c r="Y257" s="101"/>
      <c r="Z257" s="101"/>
      <c r="AA257" s="102"/>
      <c r="AB257" s="101"/>
      <c r="AC257" s="107"/>
      <c r="AD257" s="99"/>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row>
    <row r="258" spans="1:70" ht="82.8" x14ac:dyDescent="0.3">
      <c r="A258" s="98">
        <v>45382</v>
      </c>
      <c r="B258" s="99" t="s">
        <v>376</v>
      </c>
      <c r="C258" s="100" t="s">
        <v>371</v>
      </c>
      <c r="D258" s="100" t="s">
        <v>377</v>
      </c>
      <c r="E258" s="100" t="s">
        <v>12</v>
      </c>
      <c r="F258" s="130" t="s">
        <v>559</v>
      </c>
      <c r="G258" s="103" t="s">
        <v>560</v>
      </c>
      <c r="H258" s="103" t="s">
        <v>555</v>
      </c>
      <c r="I258" s="102" t="s">
        <v>11</v>
      </c>
      <c r="J258" s="103" t="s">
        <v>596</v>
      </c>
      <c r="K258" s="133">
        <v>0</v>
      </c>
      <c r="L258" s="105" t="s">
        <v>11</v>
      </c>
      <c r="M258" s="101"/>
      <c r="N258" s="101"/>
      <c r="O258" s="102"/>
      <c r="P258" s="103"/>
      <c r="Q258" s="106"/>
      <c r="R258" s="105"/>
      <c r="S258" s="101"/>
      <c r="T258" s="101"/>
      <c r="U258" s="102"/>
      <c r="V258" s="103"/>
      <c r="W258" s="106"/>
      <c r="X258" s="105"/>
      <c r="Y258" s="101"/>
      <c r="Z258" s="101"/>
      <c r="AA258" s="102"/>
      <c r="AB258" s="101"/>
      <c r="AC258" s="107"/>
      <c r="AD258" s="99"/>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row>
    <row r="259" spans="1:70" ht="82.8" x14ac:dyDescent="0.3">
      <c r="A259" s="98">
        <v>45382</v>
      </c>
      <c r="B259" s="99" t="s">
        <v>376</v>
      </c>
      <c r="C259" s="100" t="s">
        <v>371</v>
      </c>
      <c r="D259" s="100" t="s">
        <v>377</v>
      </c>
      <c r="E259" s="100" t="s">
        <v>12</v>
      </c>
      <c r="F259" s="130" t="s">
        <v>559</v>
      </c>
      <c r="G259" s="103" t="s">
        <v>560</v>
      </c>
      <c r="H259" s="103" t="s">
        <v>555</v>
      </c>
      <c r="I259" s="102" t="s">
        <v>11</v>
      </c>
      <c r="J259" s="103" t="s">
        <v>597</v>
      </c>
      <c r="K259" s="133">
        <v>0</v>
      </c>
      <c r="L259" s="105" t="s">
        <v>11</v>
      </c>
      <c r="M259" s="101"/>
      <c r="N259" s="101"/>
      <c r="O259" s="102"/>
      <c r="P259" s="103"/>
      <c r="Q259" s="106"/>
      <c r="R259" s="105"/>
      <c r="S259" s="101"/>
      <c r="T259" s="101"/>
      <c r="U259" s="102"/>
      <c r="V259" s="103"/>
      <c r="W259" s="106"/>
      <c r="X259" s="105"/>
      <c r="Y259" s="101"/>
      <c r="Z259" s="101"/>
      <c r="AA259" s="102"/>
      <c r="AB259" s="101"/>
      <c r="AC259" s="107"/>
      <c r="AD259" s="99"/>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row>
    <row r="260" spans="1:70" ht="69" x14ac:dyDescent="0.3">
      <c r="A260" s="98">
        <v>45382</v>
      </c>
      <c r="B260" s="99" t="s">
        <v>380</v>
      </c>
      <c r="C260" s="100" t="s">
        <v>371</v>
      </c>
      <c r="D260" s="100" t="s">
        <v>381</v>
      </c>
      <c r="E260" s="100" t="s">
        <v>12</v>
      </c>
      <c r="F260" s="130" t="s">
        <v>559</v>
      </c>
      <c r="G260" s="103" t="s">
        <v>560</v>
      </c>
      <c r="H260" s="103" t="s">
        <v>555</v>
      </c>
      <c r="I260" s="102" t="s">
        <v>11</v>
      </c>
      <c r="J260" s="103" t="s">
        <v>592</v>
      </c>
      <c r="K260" s="133">
        <v>0</v>
      </c>
      <c r="L260" s="105" t="s">
        <v>11</v>
      </c>
      <c r="M260" s="101"/>
      <c r="N260" s="101"/>
      <c r="O260" s="102"/>
      <c r="P260" s="103"/>
      <c r="Q260" s="106"/>
      <c r="R260" s="105"/>
      <c r="S260" s="101"/>
      <c r="T260" s="101"/>
      <c r="U260" s="102"/>
      <c r="V260" s="103"/>
      <c r="W260" s="106"/>
      <c r="X260" s="105"/>
      <c r="Y260" s="101"/>
      <c r="Z260" s="101"/>
      <c r="AA260" s="102"/>
      <c r="AB260" s="101"/>
      <c r="AC260" s="107"/>
      <c r="AD260" s="99"/>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row>
    <row r="261" spans="1:70" ht="69" x14ac:dyDescent="0.3">
      <c r="A261" s="98">
        <v>45382</v>
      </c>
      <c r="B261" s="99" t="s">
        <v>380</v>
      </c>
      <c r="C261" s="100" t="s">
        <v>371</v>
      </c>
      <c r="D261" s="100" t="s">
        <v>381</v>
      </c>
      <c r="E261" s="100" t="s">
        <v>12</v>
      </c>
      <c r="F261" s="130" t="s">
        <v>559</v>
      </c>
      <c r="G261" s="103" t="s">
        <v>560</v>
      </c>
      <c r="H261" s="103" t="s">
        <v>555</v>
      </c>
      <c r="I261" s="102" t="s">
        <v>11</v>
      </c>
      <c r="J261" s="103" t="s">
        <v>593</v>
      </c>
      <c r="K261" s="133">
        <v>0</v>
      </c>
      <c r="L261" s="105" t="s">
        <v>11</v>
      </c>
      <c r="M261" s="101"/>
      <c r="N261" s="101"/>
      <c r="O261" s="102"/>
      <c r="P261" s="103"/>
      <c r="Q261" s="106"/>
      <c r="R261" s="105"/>
      <c r="S261" s="101"/>
      <c r="T261" s="101"/>
      <c r="U261" s="102"/>
      <c r="V261" s="103"/>
      <c r="W261" s="106"/>
      <c r="X261" s="105"/>
      <c r="Y261" s="101"/>
      <c r="Z261" s="101"/>
      <c r="AA261" s="102"/>
      <c r="AB261" s="101"/>
      <c r="AC261" s="107"/>
      <c r="AD261" s="99"/>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row>
    <row r="262" spans="1:70" ht="69" x14ac:dyDescent="0.3">
      <c r="A262" s="98">
        <v>45382</v>
      </c>
      <c r="B262" s="99" t="s">
        <v>380</v>
      </c>
      <c r="C262" s="100" t="s">
        <v>371</v>
      </c>
      <c r="D262" s="100" t="s">
        <v>381</v>
      </c>
      <c r="E262" s="100" t="s">
        <v>12</v>
      </c>
      <c r="F262" s="130" t="s">
        <v>559</v>
      </c>
      <c r="G262" s="103" t="s">
        <v>560</v>
      </c>
      <c r="H262" s="103" t="s">
        <v>555</v>
      </c>
      <c r="I262" s="102" t="s">
        <v>11</v>
      </c>
      <c r="J262" s="103" t="s">
        <v>594</v>
      </c>
      <c r="K262" s="133">
        <v>0</v>
      </c>
      <c r="L262" s="105" t="s">
        <v>11</v>
      </c>
      <c r="M262" s="101"/>
      <c r="N262" s="101"/>
      <c r="O262" s="102"/>
      <c r="P262" s="103"/>
      <c r="Q262" s="106"/>
      <c r="R262" s="105"/>
      <c r="S262" s="101"/>
      <c r="T262" s="101"/>
      <c r="U262" s="102"/>
      <c r="V262" s="103"/>
      <c r="W262" s="106"/>
      <c r="X262" s="105"/>
      <c r="Y262" s="101"/>
      <c r="Z262" s="101"/>
      <c r="AA262" s="102"/>
      <c r="AB262" s="101"/>
      <c r="AC262" s="107"/>
      <c r="AD262" s="99"/>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row>
    <row r="263" spans="1:70" ht="69" x14ac:dyDescent="0.3">
      <c r="A263" s="98">
        <v>45382</v>
      </c>
      <c r="B263" s="99" t="s">
        <v>380</v>
      </c>
      <c r="C263" s="100" t="s">
        <v>371</v>
      </c>
      <c r="D263" s="100" t="s">
        <v>381</v>
      </c>
      <c r="E263" s="100" t="s">
        <v>12</v>
      </c>
      <c r="F263" s="130" t="s">
        <v>559</v>
      </c>
      <c r="G263" s="103" t="s">
        <v>560</v>
      </c>
      <c r="H263" s="103" t="s">
        <v>555</v>
      </c>
      <c r="I263" s="102" t="s">
        <v>11</v>
      </c>
      <c r="J263" s="103" t="s">
        <v>595</v>
      </c>
      <c r="K263" s="133">
        <v>0</v>
      </c>
      <c r="L263" s="105" t="s">
        <v>11</v>
      </c>
      <c r="M263" s="101"/>
      <c r="N263" s="101"/>
      <c r="O263" s="102"/>
      <c r="P263" s="103"/>
      <c r="Q263" s="106"/>
      <c r="R263" s="105"/>
      <c r="S263" s="101"/>
      <c r="T263" s="101"/>
      <c r="U263" s="102"/>
      <c r="V263" s="103"/>
      <c r="W263" s="106"/>
      <c r="X263" s="105"/>
      <c r="Y263" s="101"/>
      <c r="Z263" s="101"/>
      <c r="AA263" s="102"/>
      <c r="AB263" s="101"/>
      <c r="AC263" s="107"/>
      <c r="AD263" s="99"/>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row>
    <row r="264" spans="1:70" ht="69" x14ac:dyDescent="0.3">
      <c r="A264" s="98">
        <v>45382</v>
      </c>
      <c r="B264" s="99" t="s">
        <v>380</v>
      </c>
      <c r="C264" s="100" t="s">
        <v>371</v>
      </c>
      <c r="D264" s="100" t="s">
        <v>381</v>
      </c>
      <c r="E264" s="100" t="s">
        <v>12</v>
      </c>
      <c r="F264" s="130" t="s">
        <v>559</v>
      </c>
      <c r="G264" s="103" t="s">
        <v>560</v>
      </c>
      <c r="H264" s="103" t="s">
        <v>555</v>
      </c>
      <c r="I264" s="102" t="s">
        <v>11</v>
      </c>
      <c r="J264" s="103" t="s">
        <v>596</v>
      </c>
      <c r="K264" s="133">
        <v>0</v>
      </c>
      <c r="L264" s="105" t="s">
        <v>11</v>
      </c>
      <c r="M264" s="101"/>
      <c r="N264" s="101"/>
      <c r="O264" s="102"/>
      <c r="P264" s="103"/>
      <c r="Q264" s="106"/>
      <c r="R264" s="105"/>
      <c r="S264" s="101"/>
      <c r="T264" s="101"/>
      <c r="U264" s="102"/>
      <c r="V264" s="103"/>
      <c r="W264" s="106"/>
      <c r="X264" s="105"/>
      <c r="Y264" s="101"/>
      <c r="Z264" s="101"/>
      <c r="AA264" s="102"/>
      <c r="AB264" s="101"/>
      <c r="AC264" s="107"/>
      <c r="AD264" s="99"/>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row>
    <row r="265" spans="1:70" ht="69" x14ac:dyDescent="0.3">
      <c r="A265" s="98">
        <v>45382</v>
      </c>
      <c r="B265" s="99" t="s">
        <v>380</v>
      </c>
      <c r="C265" s="100" t="s">
        <v>371</v>
      </c>
      <c r="D265" s="100" t="s">
        <v>381</v>
      </c>
      <c r="E265" s="100" t="s">
        <v>12</v>
      </c>
      <c r="F265" s="130" t="s">
        <v>559</v>
      </c>
      <c r="G265" s="103" t="s">
        <v>560</v>
      </c>
      <c r="H265" s="103" t="s">
        <v>555</v>
      </c>
      <c r="I265" s="102" t="s">
        <v>11</v>
      </c>
      <c r="J265" s="103" t="s">
        <v>597</v>
      </c>
      <c r="K265" s="133">
        <v>0</v>
      </c>
      <c r="L265" s="105" t="s">
        <v>11</v>
      </c>
      <c r="M265" s="101"/>
      <c r="N265" s="101"/>
      <c r="O265" s="102"/>
      <c r="P265" s="103"/>
      <c r="Q265" s="106"/>
      <c r="R265" s="105"/>
      <c r="S265" s="101"/>
      <c r="T265" s="101"/>
      <c r="U265" s="102"/>
      <c r="V265" s="103"/>
      <c r="W265" s="106"/>
      <c r="X265" s="105"/>
      <c r="Y265" s="101"/>
      <c r="Z265" s="101"/>
      <c r="AA265" s="102"/>
      <c r="AB265" s="101"/>
      <c r="AC265" s="107"/>
      <c r="AD265" s="99"/>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row>
    <row r="266" spans="1:70" ht="69" x14ac:dyDescent="0.3">
      <c r="A266" s="98">
        <v>45382</v>
      </c>
      <c r="B266" s="99" t="s">
        <v>383</v>
      </c>
      <c r="C266" s="100" t="s">
        <v>382</v>
      </c>
      <c r="D266" s="100" t="s">
        <v>382</v>
      </c>
      <c r="E266" s="100" t="s">
        <v>109</v>
      </c>
      <c r="F266" s="101" t="s">
        <v>559</v>
      </c>
      <c r="G266" s="103" t="s">
        <v>560</v>
      </c>
      <c r="H266" s="101" t="s">
        <v>11</v>
      </c>
      <c r="I266" s="102" t="s">
        <v>11</v>
      </c>
      <c r="J266" s="103"/>
      <c r="K266" s="134">
        <v>0.997</v>
      </c>
      <c r="L266" s="105" t="s">
        <v>11</v>
      </c>
      <c r="M266" s="101"/>
      <c r="N266" s="101"/>
      <c r="O266" s="102"/>
      <c r="P266" s="103"/>
      <c r="Q266" s="115"/>
      <c r="R266" s="105"/>
      <c r="S266" s="101"/>
      <c r="T266" s="101"/>
      <c r="U266" s="102"/>
      <c r="V266" s="103"/>
      <c r="W266" s="115"/>
      <c r="X266" s="105"/>
      <c r="Y266" s="101"/>
      <c r="Z266" s="101"/>
      <c r="AA266" s="102"/>
      <c r="AB266" s="101"/>
      <c r="AC266" s="107"/>
      <c r="AD266" s="99"/>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row>
    <row r="267" spans="1:70" ht="27.6" x14ac:dyDescent="0.3">
      <c r="A267" s="98">
        <v>45382</v>
      </c>
      <c r="B267" s="99" t="s">
        <v>385</v>
      </c>
      <c r="C267" s="100" t="s">
        <v>384</v>
      </c>
      <c r="D267" s="100" t="s">
        <v>384</v>
      </c>
      <c r="E267" s="100" t="s">
        <v>109</v>
      </c>
      <c r="F267" s="101" t="s">
        <v>559</v>
      </c>
      <c r="G267" s="103" t="s">
        <v>560</v>
      </c>
      <c r="H267" s="101" t="s">
        <v>11</v>
      </c>
      <c r="I267" s="102" t="s">
        <v>11</v>
      </c>
      <c r="J267" s="103"/>
      <c r="K267" s="134">
        <v>0.99890000000000001</v>
      </c>
      <c r="L267" s="105" t="s">
        <v>11</v>
      </c>
      <c r="M267" s="101"/>
      <c r="N267" s="101"/>
      <c r="O267" s="102"/>
      <c r="P267" s="103"/>
      <c r="Q267" s="115"/>
      <c r="R267" s="105"/>
      <c r="S267" s="101"/>
      <c r="T267" s="101"/>
      <c r="U267" s="102"/>
      <c r="V267" s="103"/>
      <c r="W267" s="115"/>
      <c r="X267" s="105"/>
      <c r="Y267" s="101"/>
      <c r="Z267" s="101"/>
      <c r="AA267" s="102"/>
      <c r="AB267" s="101"/>
      <c r="AC267" s="107"/>
      <c r="AD267" s="99"/>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row>
    <row r="268" spans="1:70" ht="41.4" x14ac:dyDescent="0.3">
      <c r="A268" s="98">
        <v>45382</v>
      </c>
      <c r="B268" s="99" t="s">
        <v>387</v>
      </c>
      <c r="C268" s="100" t="s">
        <v>386</v>
      </c>
      <c r="D268" s="100" t="s">
        <v>388</v>
      </c>
      <c r="E268" s="100" t="s">
        <v>390</v>
      </c>
      <c r="F268" s="130" t="s">
        <v>559</v>
      </c>
      <c r="G268" s="103" t="s">
        <v>560</v>
      </c>
      <c r="H268" s="101" t="s">
        <v>11</v>
      </c>
      <c r="I268" s="102" t="s">
        <v>11</v>
      </c>
      <c r="J268" s="137">
        <v>3</v>
      </c>
      <c r="K268" s="138">
        <v>0.1875</v>
      </c>
      <c r="L268" s="139" t="s">
        <v>11</v>
      </c>
      <c r="M268" s="101"/>
      <c r="N268" s="101"/>
      <c r="O268" s="102"/>
      <c r="P268" s="101"/>
      <c r="Q268" s="140"/>
      <c r="R268" s="100"/>
      <c r="S268" s="101"/>
      <c r="T268" s="101"/>
      <c r="U268" s="102"/>
      <c r="V268" s="101"/>
      <c r="W268" s="140"/>
      <c r="X268" s="100"/>
      <c r="Y268" s="101"/>
      <c r="Z268" s="101"/>
      <c r="AA268" s="102"/>
      <c r="AB268" s="101"/>
      <c r="AC268" s="107"/>
      <c r="AD268" s="99"/>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row>
    <row r="269" spans="1:70" x14ac:dyDescent="0.3">
      <c r="A269" s="98">
        <v>45382</v>
      </c>
      <c r="B269" s="99" t="s">
        <v>393</v>
      </c>
      <c r="C269" s="100" t="s">
        <v>392</v>
      </c>
      <c r="D269" s="100" t="s">
        <v>394</v>
      </c>
      <c r="E269" s="100" t="s">
        <v>31</v>
      </c>
      <c r="F269" s="101" t="s">
        <v>553</v>
      </c>
      <c r="G269" s="103" t="s">
        <v>560</v>
      </c>
      <c r="H269" s="101" t="s">
        <v>11</v>
      </c>
      <c r="I269" s="102" t="s">
        <v>11</v>
      </c>
      <c r="J269" s="103"/>
      <c r="K269" s="138">
        <v>8.3333333333333329E-2</v>
      </c>
      <c r="L269" s="105" t="s">
        <v>11</v>
      </c>
      <c r="M269" s="101"/>
      <c r="N269" s="101"/>
      <c r="O269" s="102"/>
      <c r="P269" s="103"/>
      <c r="Q269" s="114"/>
      <c r="R269" s="105"/>
      <c r="S269" s="101"/>
      <c r="T269" s="101"/>
      <c r="U269" s="102"/>
      <c r="V269" s="103"/>
      <c r="W269" s="114"/>
      <c r="X269" s="105"/>
      <c r="Y269" s="101"/>
      <c r="Z269" s="101"/>
      <c r="AA269" s="102"/>
      <c r="AB269" s="101"/>
      <c r="AC269" s="107"/>
      <c r="AD269" s="99"/>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row>
    <row r="270" spans="1:70" ht="27.6" x14ac:dyDescent="0.3">
      <c r="A270" s="98">
        <v>45382</v>
      </c>
      <c r="B270" s="99" t="s">
        <v>396</v>
      </c>
      <c r="C270" s="100" t="s">
        <v>395</v>
      </c>
      <c r="D270" s="100" t="s">
        <v>397</v>
      </c>
      <c r="E270" s="100" t="s">
        <v>84</v>
      </c>
      <c r="F270" s="101" t="s">
        <v>553</v>
      </c>
      <c r="G270" s="101" t="s">
        <v>554</v>
      </c>
      <c r="H270" s="101" t="s">
        <v>11</v>
      </c>
      <c r="I270" s="102" t="s">
        <v>11</v>
      </c>
      <c r="J270" s="103"/>
      <c r="K270" s="137">
        <v>40</v>
      </c>
      <c r="L270" s="105" t="s">
        <v>11</v>
      </c>
      <c r="M270" s="101" t="s">
        <v>556</v>
      </c>
      <c r="N270" s="101" t="s">
        <v>11</v>
      </c>
      <c r="O270" s="102" t="s">
        <v>11</v>
      </c>
      <c r="P270" s="103"/>
      <c r="Q270" s="137">
        <v>19</v>
      </c>
      <c r="R270" s="105" t="s">
        <v>11</v>
      </c>
      <c r="S270" s="101" t="s">
        <v>557</v>
      </c>
      <c r="T270" s="101" t="s">
        <v>11</v>
      </c>
      <c r="U270" s="102" t="s">
        <v>11</v>
      </c>
      <c r="V270" s="103"/>
      <c r="W270" s="137">
        <v>25</v>
      </c>
      <c r="X270" s="105" t="s">
        <v>11</v>
      </c>
      <c r="Y270" s="120" t="s">
        <v>558</v>
      </c>
      <c r="Z270" s="101"/>
      <c r="AA270" s="102"/>
      <c r="AB270" s="101"/>
      <c r="AC270" s="137"/>
      <c r="AD270" s="10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row>
    <row r="271" spans="1:70" ht="27.6" x14ac:dyDescent="0.3">
      <c r="A271" s="98">
        <v>45382</v>
      </c>
      <c r="B271" s="99" t="s">
        <v>398</v>
      </c>
      <c r="C271" s="100" t="s">
        <v>395</v>
      </c>
      <c r="D271" s="100" t="s">
        <v>399</v>
      </c>
      <c r="E271" s="100" t="s">
        <v>84</v>
      </c>
      <c r="F271" s="101" t="s">
        <v>553</v>
      </c>
      <c r="G271" s="101" t="s">
        <v>554</v>
      </c>
      <c r="H271" s="101" t="s">
        <v>11</v>
      </c>
      <c r="I271" s="102" t="s">
        <v>11</v>
      </c>
      <c r="J271" s="103"/>
      <c r="K271" s="137">
        <v>16</v>
      </c>
      <c r="L271" s="105" t="s">
        <v>11</v>
      </c>
      <c r="M271" s="101" t="s">
        <v>556</v>
      </c>
      <c r="N271" s="101" t="s">
        <v>11</v>
      </c>
      <c r="O271" s="102" t="s">
        <v>11</v>
      </c>
      <c r="P271" s="103"/>
      <c r="Q271" s="137">
        <v>78</v>
      </c>
      <c r="R271" s="105" t="s">
        <v>11</v>
      </c>
      <c r="S271" s="101" t="s">
        <v>557</v>
      </c>
      <c r="T271" s="101" t="s">
        <v>11</v>
      </c>
      <c r="U271" s="102" t="s">
        <v>11</v>
      </c>
      <c r="V271" s="103"/>
      <c r="W271" s="137">
        <v>0</v>
      </c>
      <c r="X271" s="105" t="s">
        <v>11</v>
      </c>
      <c r="Y271" s="120" t="s">
        <v>558</v>
      </c>
      <c r="Z271" s="101"/>
      <c r="AA271" s="102"/>
      <c r="AB271" s="101"/>
      <c r="AC271" s="137"/>
      <c r="AD271" s="10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row>
    <row r="272" spans="1:70" ht="27.6" x14ac:dyDescent="0.3">
      <c r="A272" s="98">
        <v>45382</v>
      </c>
      <c r="B272" s="99" t="s">
        <v>400</v>
      </c>
      <c r="C272" s="100" t="s">
        <v>395</v>
      </c>
      <c r="D272" s="100" t="s">
        <v>401</v>
      </c>
      <c r="E272" s="100" t="s">
        <v>84</v>
      </c>
      <c r="F272" s="101" t="s">
        <v>553</v>
      </c>
      <c r="G272" s="101" t="s">
        <v>554</v>
      </c>
      <c r="H272" s="101" t="s">
        <v>11</v>
      </c>
      <c r="I272" s="102" t="s">
        <v>11</v>
      </c>
      <c r="J272" s="103"/>
      <c r="K272" s="137">
        <v>0</v>
      </c>
      <c r="L272" s="105" t="s">
        <v>11</v>
      </c>
      <c r="M272" s="101" t="s">
        <v>556</v>
      </c>
      <c r="N272" s="101" t="s">
        <v>11</v>
      </c>
      <c r="O272" s="102" t="s">
        <v>11</v>
      </c>
      <c r="P272" s="103"/>
      <c r="Q272" s="137">
        <v>1</v>
      </c>
      <c r="R272" s="105" t="s">
        <v>11</v>
      </c>
      <c r="S272" s="101" t="s">
        <v>557</v>
      </c>
      <c r="T272" s="101" t="s">
        <v>11</v>
      </c>
      <c r="U272" s="102" t="s">
        <v>11</v>
      </c>
      <c r="V272" s="103"/>
      <c r="W272" s="137">
        <v>0</v>
      </c>
      <c r="X272" s="105" t="s">
        <v>11</v>
      </c>
      <c r="Y272" s="120" t="s">
        <v>558</v>
      </c>
      <c r="Z272" s="101"/>
      <c r="AA272" s="102"/>
      <c r="AB272" s="101"/>
      <c r="AC272" s="137"/>
      <c r="AD272" s="10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row>
    <row r="273" spans="1:70" ht="27.6" x14ac:dyDescent="0.3">
      <c r="A273" s="98">
        <v>45382</v>
      </c>
      <c r="B273" s="99" t="s">
        <v>402</v>
      </c>
      <c r="C273" s="100" t="s">
        <v>395</v>
      </c>
      <c r="D273" s="100" t="s">
        <v>403</v>
      </c>
      <c r="E273" s="100" t="s">
        <v>84</v>
      </c>
      <c r="F273" s="101" t="s">
        <v>553</v>
      </c>
      <c r="G273" s="101" t="s">
        <v>554</v>
      </c>
      <c r="H273" s="101" t="s">
        <v>11</v>
      </c>
      <c r="I273" s="102" t="s">
        <v>11</v>
      </c>
      <c r="J273" s="103"/>
      <c r="K273" s="137">
        <v>0</v>
      </c>
      <c r="L273" s="105" t="s">
        <v>11</v>
      </c>
      <c r="M273" s="101" t="s">
        <v>556</v>
      </c>
      <c r="N273" s="101" t="s">
        <v>11</v>
      </c>
      <c r="O273" s="102" t="s">
        <v>11</v>
      </c>
      <c r="P273" s="103"/>
      <c r="Q273" s="137">
        <v>0</v>
      </c>
      <c r="R273" s="105" t="s">
        <v>11</v>
      </c>
      <c r="S273" s="101" t="s">
        <v>557</v>
      </c>
      <c r="T273" s="101" t="s">
        <v>11</v>
      </c>
      <c r="U273" s="102" t="s">
        <v>11</v>
      </c>
      <c r="V273" s="103"/>
      <c r="W273" s="137">
        <v>0</v>
      </c>
      <c r="X273" s="105" t="s">
        <v>11</v>
      </c>
      <c r="Y273" s="120" t="s">
        <v>558</v>
      </c>
      <c r="Z273" s="101"/>
      <c r="AA273" s="102"/>
      <c r="AB273" s="101"/>
      <c r="AC273" s="137"/>
      <c r="AD273" s="10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row>
    <row r="274" spans="1:70" ht="27.6" x14ac:dyDescent="0.3">
      <c r="A274" s="98">
        <v>45382</v>
      </c>
      <c r="B274" s="99" t="s">
        <v>404</v>
      </c>
      <c r="C274" s="100" t="s">
        <v>395</v>
      </c>
      <c r="D274" s="100" t="s">
        <v>405</v>
      </c>
      <c r="E274" s="100" t="s">
        <v>84</v>
      </c>
      <c r="F274" s="101" t="s">
        <v>553</v>
      </c>
      <c r="G274" s="101" t="s">
        <v>554</v>
      </c>
      <c r="H274" s="101" t="s">
        <v>11</v>
      </c>
      <c r="I274" s="102" t="s">
        <v>11</v>
      </c>
      <c r="J274" s="103"/>
      <c r="K274" s="137">
        <v>0</v>
      </c>
      <c r="L274" s="105" t="s">
        <v>11</v>
      </c>
      <c r="M274" s="101" t="s">
        <v>556</v>
      </c>
      <c r="N274" s="101" t="s">
        <v>11</v>
      </c>
      <c r="O274" s="102" t="s">
        <v>11</v>
      </c>
      <c r="P274" s="103"/>
      <c r="Q274" s="137">
        <v>1</v>
      </c>
      <c r="R274" s="105" t="s">
        <v>11</v>
      </c>
      <c r="S274" s="101" t="s">
        <v>557</v>
      </c>
      <c r="T274" s="101" t="s">
        <v>11</v>
      </c>
      <c r="U274" s="102" t="s">
        <v>11</v>
      </c>
      <c r="V274" s="103"/>
      <c r="W274" s="137">
        <v>0</v>
      </c>
      <c r="X274" s="105" t="s">
        <v>11</v>
      </c>
      <c r="Y274" s="120" t="s">
        <v>558</v>
      </c>
      <c r="Z274" s="101"/>
      <c r="AA274" s="102"/>
      <c r="AB274" s="101"/>
      <c r="AC274" s="137"/>
      <c r="AD274" s="10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row>
    <row r="275" spans="1:70" ht="27.6" x14ac:dyDescent="0.3">
      <c r="A275" s="98">
        <v>45382</v>
      </c>
      <c r="B275" s="99" t="s">
        <v>406</v>
      </c>
      <c r="C275" s="100" t="s">
        <v>395</v>
      </c>
      <c r="D275" s="100" t="s">
        <v>407</v>
      </c>
      <c r="E275" s="100" t="s">
        <v>84</v>
      </c>
      <c r="F275" s="101" t="s">
        <v>553</v>
      </c>
      <c r="G275" s="101" t="s">
        <v>554</v>
      </c>
      <c r="H275" s="101" t="s">
        <v>11</v>
      </c>
      <c r="I275" s="102" t="s">
        <v>11</v>
      </c>
      <c r="J275" s="103"/>
      <c r="K275" s="137">
        <v>39</v>
      </c>
      <c r="L275" s="105" t="s">
        <v>11</v>
      </c>
      <c r="M275" s="101" t="s">
        <v>556</v>
      </c>
      <c r="N275" s="101" t="s">
        <v>11</v>
      </c>
      <c r="O275" s="102" t="s">
        <v>11</v>
      </c>
      <c r="P275" s="103"/>
      <c r="Q275" s="137">
        <v>78</v>
      </c>
      <c r="R275" s="105" t="s">
        <v>11</v>
      </c>
      <c r="S275" s="101" t="s">
        <v>557</v>
      </c>
      <c r="T275" s="101" t="s">
        <v>11</v>
      </c>
      <c r="U275" s="102" t="s">
        <v>11</v>
      </c>
      <c r="V275" s="103"/>
      <c r="W275" s="137">
        <v>17</v>
      </c>
      <c r="X275" s="105" t="s">
        <v>11</v>
      </c>
      <c r="Y275" s="120" t="s">
        <v>558</v>
      </c>
      <c r="Z275" s="101"/>
      <c r="AA275" s="102"/>
      <c r="AB275" s="101"/>
      <c r="AC275" s="137"/>
      <c r="AD275" s="10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row>
    <row r="276" spans="1:70" ht="27.6" x14ac:dyDescent="0.3">
      <c r="A276" s="98">
        <v>45382</v>
      </c>
      <c r="B276" s="99" t="s">
        <v>408</v>
      </c>
      <c r="C276" s="100" t="s">
        <v>395</v>
      </c>
      <c r="D276" s="100" t="s">
        <v>409</v>
      </c>
      <c r="E276" s="100" t="s">
        <v>84</v>
      </c>
      <c r="F276" s="101" t="s">
        <v>553</v>
      </c>
      <c r="G276" s="101" t="s">
        <v>554</v>
      </c>
      <c r="H276" s="101" t="s">
        <v>11</v>
      </c>
      <c r="I276" s="102" t="s">
        <v>11</v>
      </c>
      <c r="J276" s="103"/>
      <c r="K276" s="137">
        <v>17</v>
      </c>
      <c r="L276" s="105" t="s">
        <v>11</v>
      </c>
      <c r="M276" s="101" t="s">
        <v>556</v>
      </c>
      <c r="N276" s="101" t="s">
        <v>11</v>
      </c>
      <c r="O276" s="102" t="s">
        <v>11</v>
      </c>
      <c r="P276" s="103"/>
      <c r="Q276" s="137">
        <v>19</v>
      </c>
      <c r="R276" s="105" t="s">
        <v>11</v>
      </c>
      <c r="S276" s="101" t="s">
        <v>557</v>
      </c>
      <c r="T276" s="101" t="s">
        <v>11</v>
      </c>
      <c r="U276" s="102" t="s">
        <v>11</v>
      </c>
      <c r="V276" s="103"/>
      <c r="W276" s="137">
        <v>8</v>
      </c>
      <c r="X276" s="105" t="s">
        <v>11</v>
      </c>
      <c r="Y276" s="120" t="s">
        <v>558</v>
      </c>
      <c r="Z276" s="101"/>
      <c r="AA276" s="102"/>
      <c r="AB276" s="101"/>
      <c r="AC276" s="137"/>
      <c r="AD276" s="10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row>
    <row r="277" spans="1:70" ht="27.6" x14ac:dyDescent="0.3">
      <c r="A277" s="98">
        <v>45382</v>
      </c>
      <c r="B277" s="99" t="s">
        <v>410</v>
      </c>
      <c r="C277" s="100" t="s">
        <v>395</v>
      </c>
      <c r="D277" s="100" t="s">
        <v>411</v>
      </c>
      <c r="E277" s="100" t="s">
        <v>84</v>
      </c>
      <c r="F277" s="101" t="s">
        <v>553</v>
      </c>
      <c r="G277" s="101" t="s">
        <v>554</v>
      </c>
      <c r="H277" s="101" t="s">
        <v>11</v>
      </c>
      <c r="I277" s="102" t="s">
        <v>11</v>
      </c>
      <c r="J277" s="103"/>
      <c r="K277" s="137">
        <v>12</v>
      </c>
      <c r="L277" s="105" t="s">
        <v>11</v>
      </c>
      <c r="M277" s="101" t="s">
        <v>556</v>
      </c>
      <c r="N277" s="101" t="s">
        <v>11</v>
      </c>
      <c r="O277" s="102" t="s">
        <v>11</v>
      </c>
      <c r="P277" s="103"/>
      <c r="Q277" s="137">
        <v>11</v>
      </c>
      <c r="R277" s="105" t="s">
        <v>11</v>
      </c>
      <c r="S277" s="101" t="s">
        <v>557</v>
      </c>
      <c r="T277" s="101" t="s">
        <v>11</v>
      </c>
      <c r="U277" s="102" t="s">
        <v>11</v>
      </c>
      <c r="V277" s="103"/>
      <c r="W277" s="137">
        <v>4</v>
      </c>
      <c r="X277" s="105" t="s">
        <v>11</v>
      </c>
      <c r="Y277" s="120" t="s">
        <v>558</v>
      </c>
      <c r="Z277" s="101"/>
      <c r="AA277" s="102"/>
      <c r="AB277" s="101"/>
      <c r="AC277" s="137"/>
      <c r="AD277" s="10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row>
    <row r="278" spans="1:70" ht="27.6" x14ac:dyDescent="0.3">
      <c r="A278" s="98">
        <v>45382</v>
      </c>
      <c r="B278" s="99" t="s">
        <v>412</v>
      </c>
      <c r="C278" s="100" t="s">
        <v>395</v>
      </c>
      <c r="D278" s="100" t="s">
        <v>413</v>
      </c>
      <c r="E278" s="100" t="s">
        <v>84</v>
      </c>
      <c r="F278" s="101" t="s">
        <v>553</v>
      </c>
      <c r="G278" s="101" t="s">
        <v>554</v>
      </c>
      <c r="H278" s="101" t="s">
        <v>11</v>
      </c>
      <c r="I278" s="102" t="s">
        <v>11</v>
      </c>
      <c r="J278" s="103"/>
      <c r="K278" s="137">
        <v>44</v>
      </c>
      <c r="L278" s="105" t="s">
        <v>11</v>
      </c>
      <c r="M278" s="101" t="s">
        <v>556</v>
      </c>
      <c r="N278" s="101" t="s">
        <v>11</v>
      </c>
      <c r="O278" s="102" t="s">
        <v>11</v>
      </c>
      <c r="P278" s="103"/>
      <c r="Q278" s="137">
        <v>87</v>
      </c>
      <c r="R278" s="105" t="s">
        <v>11</v>
      </c>
      <c r="S278" s="101" t="s">
        <v>557</v>
      </c>
      <c r="T278" s="101" t="s">
        <v>11</v>
      </c>
      <c r="U278" s="102" t="s">
        <v>11</v>
      </c>
      <c r="V278" s="103"/>
      <c r="W278" s="137">
        <v>21</v>
      </c>
      <c r="X278" s="105" t="s">
        <v>11</v>
      </c>
      <c r="Y278" s="120" t="s">
        <v>558</v>
      </c>
      <c r="Z278" s="101"/>
      <c r="AA278" s="102"/>
      <c r="AB278" s="101"/>
      <c r="AC278" s="137"/>
      <c r="AD278" s="10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row>
    <row r="279" spans="1:70" ht="55.2" x14ac:dyDescent="0.3">
      <c r="A279" s="98">
        <v>45382</v>
      </c>
      <c r="B279" s="99" t="s">
        <v>415</v>
      </c>
      <c r="C279" s="100" t="s">
        <v>414</v>
      </c>
      <c r="D279" s="100" t="s">
        <v>416</v>
      </c>
      <c r="E279" s="100" t="s">
        <v>109</v>
      </c>
      <c r="F279" s="130" t="s">
        <v>553</v>
      </c>
      <c r="G279" s="101" t="s">
        <v>581</v>
      </c>
      <c r="H279" s="101" t="s">
        <v>11</v>
      </c>
      <c r="I279" s="102" t="s">
        <v>11</v>
      </c>
      <c r="J279" s="103" t="s">
        <v>598</v>
      </c>
      <c r="K279" s="134" t="s">
        <v>11</v>
      </c>
      <c r="L279" s="105" t="s">
        <v>11</v>
      </c>
      <c r="M279" s="101" t="s">
        <v>556</v>
      </c>
      <c r="N279" s="101" t="s">
        <v>11</v>
      </c>
      <c r="O279" s="102" t="s">
        <v>11</v>
      </c>
      <c r="P279" s="103" t="s">
        <v>598</v>
      </c>
      <c r="Q279" s="137" t="s">
        <v>11</v>
      </c>
      <c r="R279" s="105" t="s">
        <v>11</v>
      </c>
      <c r="S279" s="103" t="s">
        <v>557</v>
      </c>
      <c r="T279" s="101" t="s">
        <v>11</v>
      </c>
      <c r="U279" s="102" t="s">
        <v>11</v>
      </c>
      <c r="V279" s="103" t="s">
        <v>598</v>
      </c>
      <c r="W279" s="137" t="s">
        <v>11</v>
      </c>
      <c r="X279" s="105" t="s">
        <v>11</v>
      </c>
      <c r="Y279" s="103" t="s">
        <v>580</v>
      </c>
      <c r="Z279" s="101" t="s">
        <v>11</v>
      </c>
      <c r="AA279" s="101" t="s">
        <v>11</v>
      </c>
      <c r="AB279" s="103" t="s">
        <v>598</v>
      </c>
      <c r="AC279" s="141" t="s">
        <v>11</v>
      </c>
      <c r="AD279" s="105" t="s">
        <v>11</v>
      </c>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row>
    <row r="280" spans="1:70" ht="55.2" x14ac:dyDescent="0.3">
      <c r="A280" s="98">
        <v>45382</v>
      </c>
      <c r="B280" s="99" t="s">
        <v>415</v>
      </c>
      <c r="C280" s="100" t="s">
        <v>414</v>
      </c>
      <c r="D280" s="100" t="s">
        <v>416</v>
      </c>
      <c r="E280" s="100" t="s">
        <v>109</v>
      </c>
      <c r="F280" s="130" t="s">
        <v>553</v>
      </c>
      <c r="G280" s="101" t="s">
        <v>581</v>
      </c>
      <c r="H280" s="101" t="s">
        <v>11</v>
      </c>
      <c r="I280" s="102" t="s">
        <v>11</v>
      </c>
      <c r="J280" s="103" t="s">
        <v>599</v>
      </c>
      <c r="K280" s="134" t="s">
        <v>11</v>
      </c>
      <c r="L280" s="105" t="s">
        <v>11</v>
      </c>
      <c r="M280" s="101" t="s">
        <v>556</v>
      </c>
      <c r="N280" s="101" t="s">
        <v>11</v>
      </c>
      <c r="O280" s="102" t="s">
        <v>11</v>
      </c>
      <c r="P280" s="103" t="s">
        <v>599</v>
      </c>
      <c r="Q280" s="137" t="s">
        <v>11</v>
      </c>
      <c r="R280" s="105" t="s">
        <v>11</v>
      </c>
      <c r="S280" s="103" t="s">
        <v>557</v>
      </c>
      <c r="T280" s="101" t="s">
        <v>11</v>
      </c>
      <c r="U280" s="102" t="s">
        <v>11</v>
      </c>
      <c r="V280" s="103" t="s">
        <v>599</v>
      </c>
      <c r="W280" s="137" t="s">
        <v>11</v>
      </c>
      <c r="X280" s="105" t="s">
        <v>11</v>
      </c>
      <c r="Y280" s="103" t="s">
        <v>580</v>
      </c>
      <c r="Z280" s="101" t="s">
        <v>11</v>
      </c>
      <c r="AA280" s="101" t="s">
        <v>11</v>
      </c>
      <c r="AB280" s="103" t="s">
        <v>599</v>
      </c>
      <c r="AC280" s="141" t="s">
        <v>11</v>
      </c>
      <c r="AD280" s="105" t="s">
        <v>11</v>
      </c>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row>
    <row r="281" spans="1:70" ht="55.2" x14ac:dyDescent="0.3">
      <c r="A281" s="98">
        <v>45382</v>
      </c>
      <c r="B281" s="99" t="s">
        <v>419</v>
      </c>
      <c r="C281" s="100" t="s">
        <v>414</v>
      </c>
      <c r="D281" s="100" t="s">
        <v>420</v>
      </c>
      <c r="E281" s="100" t="s">
        <v>109</v>
      </c>
      <c r="F281" s="130" t="s">
        <v>553</v>
      </c>
      <c r="G281" s="101" t="s">
        <v>581</v>
      </c>
      <c r="H281" s="101" t="s">
        <v>11</v>
      </c>
      <c r="I281" s="102" t="s">
        <v>11</v>
      </c>
      <c r="J281" s="103" t="s">
        <v>598</v>
      </c>
      <c r="K281" s="134">
        <v>0.53439999999999999</v>
      </c>
      <c r="L281" s="105" t="s">
        <v>11</v>
      </c>
      <c r="M281" s="101" t="s">
        <v>556</v>
      </c>
      <c r="N281" s="101" t="s">
        <v>11</v>
      </c>
      <c r="O281" s="102" t="s">
        <v>11</v>
      </c>
      <c r="P281" s="103" t="s">
        <v>598</v>
      </c>
      <c r="Q281" s="134">
        <v>0.31280000000000002</v>
      </c>
      <c r="R281" s="105" t="s">
        <v>11</v>
      </c>
      <c r="S281" s="103" t="s">
        <v>557</v>
      </c>
      <c r="T281" s="101" t="s">
        <v>11</v>
      </c>
      <c r="U281" s="102" t="s">
        <v>11</v>
      </c>
      <c r="V281" s="103" t="s">
        <v>598</v>
      </c>
      <c r="W281" s="134" t="s">
        <v>700</v>
      </c>
      <c r="X281" s="105" t="s">
        <v>11</v>
      </c>
      <c r="Y281" s="103" t="s">
        <v>580</v>
      </c>
      <c r="Z281" s="101" t="s">
        <v>11</v>
      </c>
      <c r="AA281" s="101" t="s">
        <v>11</v>
      </c>
      <c r="AB281" s="103" t="s">
        <v>598</v>
      </c>
      <c r="AC281" s="142">
        <v>0.71930000000000005</v>
      </c>
      <c r="AD281" s="105" t="s">
        <v>11</v>
      </c>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row>
    <row r="282" spans="1:70" ht="55.2" x14ac:dyDescent="0.3">
      <c r="A282" s="98">
        <v>45382</v>
      </c>
      <c r="B282" s="99" t="s">
        <v>419</v>
      </c>
      <c r="C282" s="100" t="s">
        <v>414</v>
      </c>
      <c r="D282" s="100" t="s">
        <v>420</v>
      </c>
      <c r="E282" s="100" t="s">
        <v>109</v>
      </c>
      <c r="F282" s="130" t="s">
        <v>553</v>
      </c>
      <c r="G282" s="101" t="s">
        <v>581</v>
      </c>
      <c r="H282" s="101" t="s">
        <v>11</v>
      </c>
      <c r="I282" s="102" t="s">
        <v>11</v>
      </c>
      <c r="J282" s="103" t="s">
        <v>599</v>
      </c>
      <c r="K282" s="134">
        <v>0.60799999999999998</v>
      </c>
      <c r="L282" s="105" t="s">
        <v>11</v>
      </c>
      <c r="M282" s="101" t="s">
        <v>556</v>
      </c>
      <c r="N282" s="101" t="s">
        <v>11</v>
      </c>
      <c r="O282" s="102" t="s">
        <v>11</v>
      </c>
      <c r="P282" s="103" t="s">
        <v>599</v>
      </c>
      <c r="Q282" s="134">
        <v>0.34849999999999998</v>
      </c>
      <c r="R282" s="105" t="s">
        <v>11</v>
      </c>
      <c r="S282" s="103" t="s">
        <v>557</v>
      </c>
      <c r="T282" s="101" t="s">
        <v>11</v>
      </c>
      <c r="U282" s="102" t="s">
        <v>11</v>
      </c>
      <c r="V282" s="103" t="s">
        <v>599</v>
      </c>
      <c r="W282" s="134" t="s">
        <v>701</v>
      </c>
      <c r="X282" s="105" t="s">
        <v>11</v>
      </c>
      <c r="Y282" s="103" t="s">
        <v>580</v>
      </c>
      <c r="Z282" s="101" t="s">
        <v>11</v>
      </c>
      <c r="AA282" s="101" t="s">
        <v>11</v>
      </c>
      <c r="AB282" s="103" t="s">
        <v>599</v>
      </c>
      <c r="AC282" s="142">
        <v>0.88470000000000004</v>
      </c>
      <c r="AD282" s="105" t="s">
        <v>11</v>
      </c>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row>
    <row r="283" spans="1:70" ht="55.2" x14ac:dyDescent="0.3">
      <c r="A283" s="98">
        <v>45382</v>
      </c>
      <c r="B283" s="99" t="s">
        <v>421</v>
      </c>
      <c r="C283" s="100" t="s">
        <v>414</v>
      </c>
      <c r="D283" s="100" t="s">
        <v>422</v>
      </c>
      <c r="E283" s="100" t="s">
        <v>109</v>
      </c>
      <c r="F283" s="130" t="s">
        <v>553</v>
      </c>
      <c r="G283" s="101" t="s">
        <v>581</v>
      </c>
      <c r="H283" s="101" t="s">
        <v>11</v>
      </c>
      <c r="I283" s="102" t="s">
        <v>11</v>
      </c>
      <c r="J283" s="103" t="s">
        <v>598</v>
      </c>
      <c r="K283" s="134">
        <v>0.77690000000000003</v>
      </c>
      <c r="L283" s="105" t="s">
        <v>11</v>
      </c>
      <c r="M283" s="101" t="s">
        <v>556</v>
      </c>
      <c r="N283" s="101" t="s">
        <v>11</v>
      </c>
      <c r="O283" s="102" t="s">
        <v>11</v>
      </c>
      <c r="P283" s="103" t="s">
        <v>598</v>
      </c>
      <c r="Q283" s="134">
        <v>0.45140000000000002</v>
      </c>
      <c r="R283" s="105" t="s">
        <v>11</v>
      </c>
      <c r="S283" s="103" t="s">
        <v>557</v>
      </c>
      <c r="T283" s="101" t="s">
        <v>11</v>
      </c>
      <c r="U283" s="102" t="s">
        <v>11</v>
      </c>
      <c r="V283" s="103" t="s">
        <v>598</v>
      </c>
      <c r="W283" s="134" t="s">
        <v>702</v>
      </c>
      <c r="X283" s="105" t="s">
        <v>11</v>
      </c>
      <c r="Y283" s="103" t="s">
        <v>580</v>
      </c>
      <c r="Z283" s="101" t="s">
        <v>11</v>
      </c>
      <c r="AA283" s="101" t="s">
        <v>11</v>
      </c>
      <c r="AB283" s="103" t="s">
        <v>598</v>
      </c>
      <c r="AC283" s="142">
        <v>0.9254</v>
      </c>
      <c r="AD283" s="105" t="s">
        <v>11</v>
      </c>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row>
    <row r="284" spans="1:70" ht="55.2" x14ac:dyDescent="0.3">
      <c r="A284" s="98">
        <v>45382</v>
      </c>
      <c r="B284" s="99" t="s">
        <v>421</v>
      </c>
      <c r="C284" s="100" t="s">
        <v>414</v>
      </c>
      <c r="D284" s="100" t="s">
        <v>422</v>
      </c>
      <c r="E284" s="100" t="s">
        <v>109</v>
      </c>
      <c r="F284" s="130" t="s">
        <v>553</v>
      </c>
      <c r="G284" s="101" t="s">
        <v>581</v>
      </c>
      <c r="H284" s="101" t="s">
        <v>11</v>
      </c>
      <c r="I284" s="102" t="s">
        <v>11</v>
      </c>
      <c r="J284" s="103" t="s">
        <v>599</v>
      </c>
      <c r="K284" s="134">
        <v>0.81089999999999995</v>
      </c>
      <c r="L284" s="105" t="s">
        <v>11</v>
      </c>
      <c r="M284" s="101" t="s">
        <v>556</v>
      </c>
      <c r="N284" s="101" t="s">
        <v>11</v>
      </c>
      <c r="O284" s="102" t="s">
        <v>11</v>
      </c>
      <c r="P284" s="103" t="s">
        <v>599</v>
      </c>
      <c r="Q284" s="134">
        <v>0.48039999999999999</v>
      </c>
      <c r="R284" s="105" t="s">
        <v>11</v>
      </c>
      <c r="S284" s="103" t="s">
        <v>557</v>
      </c>
      <c r="T284" s="101" t="s">
        <v>11</v>
      </c>
      <c r="U284" s="102" t="s">
        <v>11</v>
      </c>
      <c r="V284" s="103" t="s">
        <v>599</v>
      </c>
      <c r="W284" s="134" t="s">
        <v>703</v>
      </c>
      <c r="X284" s="105" t="s">
        <v>11</v>
      </c>
      <c r="Y284" s="103" t="s">
        <v>580</v>
      </c>
      <c r="Z284" s="101" t="s">
        <v>11</v>
      </c>
      <c r="AA284" s="101" t="s">
        <v>11</v>
      </c>
      <c r="AB284" s="103" t="s">
        <v>599</v>
      </c>
      <c r="AC284" s="142">
        <v>0.98780000000000001</v>
      </c>
      <c r="AD284" s="105" t="s">
        <v>11</v>
      </c>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row>
    <row r="285" spans="1:70" ht="55.2" x14ac:dyDescent="0.3">
      <c r="A285" s="98">
        <v>45382</v>
      </c>
      <c r="B285" s="99" t="s">
        <v>424</v>
      </c>
      <c r="C285" s="100" t="s">
        <v>423</v>
      </c>
      <c r="D285" s="100" t="s">
        <v>425</v>
      </c>
      <c r="E285" s="100" t="s">
        <v>109</v>
      </c>
      <c r="F285" s="103" t="s">
        <v>553</v>
      </c>
      <c r="G285" s="103" t="s">
        <v>554</v>
      </c>
      <c r="H285" s="101" t="s">
        <v>11</v>
      </c>
      <c r="I285" s="102" t="s">
        <v>11</v>
      </c>
      <c r="J285" s="103" t="s">
        <v>598</v>
      </c>
      <c r="K285" s="134" t="s">
        <v>11</v>
      </c>
      <c r="L285" s="105" t="s">
        <v>11</v>
      </c>
      <c r="M285" s="101" t="s">
        <v>556</v>
      </c>
      <c r="N285" s="101" t="s">
        <v>11</v>
      </c>
      <c r="O285" s="102" t="s">
        <v>11</v>
      </c>
      <c r="P285" s="103" t="s">
        <v>598</v>
      </c>
      <c r="Q285" s="134" t="s">
        <v>11</v>
      </c>
      <c r="R285" s="105" t="s">
        <v>11</v>
      </c>
      <c r="S285" s="103" t="s">
        <v>557</v>
      </c>
      <c r="T285" s="101" t="s">
        <v>11</v>
      </c>
      <c r="U285" s="102" t="s">
        <v>11</v>
      </c>
      <c r="V285" s="103" t="s">
        <v>598</v>
      </c>
      <c r="W285" s="134" t="s">
        <v>11</v>
      </c>
      <c r="X285" s="105" t="s">
        <v>11</v>
      </c>
      <c r="Y285" s="103" t="s">
        <v>558</v>
      </c>
      <c r="Z285" s="101"/>
      <c r="AA285" s="102"/>
      <c r="AB285" s="103"/>
      <c r="AC285" s="134"/>
      <c r="AD285" s="10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row>
    <row r="286" spans="1:70" ht="55.2" x14ac:dyDescent="0.3">
      <c r="A286" s="98">
        <v>45382</v>
      </c>
      <c r="B286" s="99" t="s">
        <v>424</v>
      </c>
      <c r="C286" s="100" t="s">
        <v>423</v>
      </c>
      <c r="D286" s="100" t="s">
        <v>425</v>
      </c>
      <c r="E286" s="100" t="s">
        <v>109</v>
      </c>
      <c r="F286" s="103" t="s">
        <v>553</v>
      </c>
      <c r="G286" s="103" t="s">
        <v>554</v>
      </c>
      <c r="H286" s="101" t="s">
        <v>11</v>
      </c>
      <c r="I286" s="102" t="s">
        <v>11</v>
      </c>
      <c r="J286" s="103" t="s">
        <v>599</v>
      </c>
      <c r="K286" s="134" t="s">
        <v>11</v>
      </c>
      <c r="L286" s="105" t="s">
        <v>11</v>
      </c>
      <c r="M286" s="101" t="s">
        <v>556</v>
      </c>
      <c r="N286" s="101" t="s">
        <v>11</v>
      </c>
      <c r="O286" s="102" t="s">
        <v>11</v>
      </c>
      <c r="P286" s="103" t="s">
        <v>599</v>
      </c>
      <c r="Q286" s="134" t="s">
        <v>11</v>
      </c>
      <c r="R286" s="105" t="s">
        <v>11</v>
      </c>
      <c r="S286" s="103" t="s">
        <v>557</v>
      </c>
      <c r="T286" s="101" t="s">
        <v>11</v>
      </c>
      <c r="U286" s="102" t="s">
        <v>11</v>
      </c>
      <c r="V286" s="103" t="s">
        <v>599</v>
      </c>
      <c r="W286" s="134" t="s">
        <v>11</v>
      </c>
      <c r="X286" s="105" t="s">
        <v>11</v>
      </c>
      <c r="Y286" s="103" t="s">
        <v>558</v>
      </c>
      <c r="Z286" s="101"/>
      <c r="AA286" s="102"/>
      <c r="AB286" s="103"/>
      <c r="AC286" s="134"/>
      <c r="AD286" s="10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row>
    <row r="287" spans="1:70" ht="69" x14ac:dyDescent="0.3">
      <c r="A287" s="98">
        <v>45382</v>
      </c>
      <c r="B287" s="99" t="s">
        <v>426</v>
      </c>
      <c r="C287" s="100" t="s">
        <v>423</v>
      </c>
      <c r="D287" s="100" t="s">
        <v>427</v>
      </c>
      <c r="E287" s="100" t="s">
        <v>109</v>
      </c>
      <c r="F287" s="103" t="s">
        <v>553</v>
      </c>
      <c r="G287" s="103" t="s">
        <v>554</v>
      </c>
      <c r="H287" s="101" t="s">
        <v>11</v>
      </c>
      <c r="I287" s="102" t="s">
        <v>11</v>
      </c>
      <c r="J287" s="103" t="s">
        <v>598</v>
      </c>
      <c r="K287" s="134">
        <v>0.5262</v>
      </c>
      <c r="L287" s="105" t="s">
        <v>11</v>
      </c>
      <c r="M287" s="101" t="s">
        <v>556</v>
      </c>
      <c r="N287" s="101" t="s">
        <v>11</v>
      </c>
      <c r="O287" s="102" t="s">
        <v>11</v>
      </c>
      <c r="P287" s="103" t="s">
        <v>598</v>
      </c>
      <c r="Q287" s="134">
        <v>0.34379999999999999</v>
      </c>
      <c r="R287" s="105" t="s">
        <v>11</v>
      </c>
      <c r="S287" s="103" t="s">
        <v>557</v>
      </c>
      <c r="T287" s="101" t="s">
        <v>11</v>
      </c>
      <c r="U287" s="102" t="s">
        <v>11</v>
      </c>
      <c r="V287" s="103" t="s">
        <v>598</v>
      </c>
      <c r="W287" s="134" t="s">
        <v>704</v>
      </c>
      <c r="X287" s="105" t="s">
        <v>11</v>
      </c>
      <c r="Y287" s="103" t="s">
        <v>558</v>
      </c>
      <c r="Z287" s="101"/>
      <c r="AA287" s="102"/>
      <c r="AB287" s="103"/>
      <c r="AC287" s="134"/>
      <c r="AD287" s="10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row>
    <row r="288" spans="1:70" ht="69" x14ac:dyDescent="0.3">
      <c r="A288" s="98">
        <v>45382</v>
      </c>
      <c r="B288" s="99" t="s">
        <v>426</v>
      </c>
      <c r="C288" s="100" t="s">
        <v>423</v>
      </c>
      <c r="D288" s="100" t="s">
        <v>427</v>
      </c>
      <c r="E288" s="100" t="s">
        <v>109</v>
      </c>
      <c r="F288" s="103" t="s">
        <v>553</v>
      </c>
      <c r="G288" s="103" t="s">
        <v>554</v>
      </c>
      <c r="H288" s="101" t="s">
        <v>11</v>
      </c>
      <c r="I288" s="102" t="s">
        <v>11</v>
      </c>
      <c r="J288" s="103" t="s">
        <v>599</v>
      </c>
      <c r="K288" s="134">
        <v>0.62009999999999998</v>
      </c>
      <c r="L288" s="105" t="s">
        <v>11</v>
      </c>
      <c r="M288" s="101" t="s">
        <v>556</v>
      </c>
      <c r="N288" s="101" t="s">
        <v>11</v>
      </c>
      <c r="O288" s="102" t="s">
        <v>11</v>
      </c>
      <c r="P288" s="103" t="s">
        <v>599</v>
      </c>
      <c r="Q288" s="134">
        <v>0.39900000000000002</v>
      </c>
      <c r="R288" s="105" t="s">
        <v>11</v>
      </c>
      <c r="S288" s="103" t="s">
        <v>557</v>
      </c>
      <c r="T288" s="101" t="s">
        <v>11</v>
      </c>
      <c r="U288" s="102" t="s">
        <v>11</v>
      </c>
      <c r="V288" s="103" t="s">
        <v>599</v>
      </c>
      <c r="W288" s="134" t="s">
        <v>705</v>
      </c>
      <c r="X288" s="105" t="s">
        <v>11</v>
      </c>
      <c r="Y288" s="103" t="s">
        <v>558</v>
      </c>
      <c r="Z288" s="101"/>
      <c r="AA288" s="102"/>
      <c r="AB288" s="103"/>
      <c r="AC288" s="134"/>
      <c r="AD288" s="10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row>
    <row r="289" spans="1:70" ht="55.2" x14ac:dyDescent="0.3">
      <c r="A289" s="98">
        <v>45382</v>
      </c>
      <c r="B289" s="99" t="s">
        <v>428</v>
      </c>
      <c r="C289" s="100" t="s">
        <v>423</v>
      </c>
      <c r="D289" s="100" t="s">
        <v>429</v>
      </c>
      <c r="E289" s="100" t="s">
        <v>109</v>
      </c>
      <c r="F289" s="103" t="s">
        <v>553</v>
      </c>
      <c r="G289" s="103" t="s">
        <v>554</v>
      </c>
      <c r="H289" s="101" t="s">
        <v>11</v>
      </c>
      <c r="I289" s="102" t="s">
        <v>11</v>
      </c>
      <c r="J289" s="103" t="s">
        <v>598</v>
      </c>
      <c r="K289" s="134">
        <v>0.78910000000000002</v>
      </c>
      <c r="L289" s="105" t="s">
        <v>11</v>
      </c>
      <c r="M289" s="101" t="s">
        <v>556</v>
      </c>
      <c r="N289" s="101" t="s">
        <v>11</v>
      </c>
      <c r="O289" s="102" t="s">
        <v>11</v>
      </c>
      <c r="P289" s="103" t="s">
        <v>598</v>
      </c>
      <c r="Q289" s="134">
        <v>0.50449999999999995</v>
      </c>
      <c r="R289" s="105" t="s">
        <v>11</v>
      </c>
      <c r="S289" s="103" t="s">
        <v>557</v>
      </c>
      <c r="T289" s="101" t="s">
        <v>11</v>
      </c>
      <c r="U289" s="102" t="s">
        <v>11</v>
      </c>
      <c r="V289" s="103" t="s">
        <v>598</v>
      </c>
      <c r="W289" s="134" t="s">
        <v>706</v>
      </c>
      <c r="X289" s="105" t="s">
        <v>11</v>
      </c>
      <c r="Y289" s="103" t="s">
        <v>558</v>
      </c>
      <c r="Z289" s="101"/>
      <c r="AA289" s="102"/>
      <c r="AB289" s="103"/>
      <c r="AC289" s="134"/>
      <c r="AD289" s="10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row>
    <row r="290" spans="1:70" ht="55.2" x14ac:dyDescent="0.3">
      <c r="A290" s="98">
        <v>45382</v>
      </c>
      <c r="B290" s="99" t="s">
        <v>428</v>
      </c>
      <c r="C290" s="100" t="s">
        <v>423</v>
      </c>
      <c r="D290" s="100" t="s">
        <v>429</v>
      </c>
      <c r="E290" s="100" t="s">
        <v>109</v>
      </c>
      <c r="F290" s="103" t="s">
        <v>553</v>
      </c>
      <c r="G290" s="103" t="s">
        <v>554</v>
      </c>
      <c r="H290" s="101" t="s">
        <v>11</v>
      </c>
      <c r="I290" s="102" t="s">
        <v>11</v>
      </c>
      <c r="J290" s="103" t="s">
        <v>599</v>
      </c>
      <c r="K290" s="134">
        <v>0.82399999999999995</v>
      </c>
      <c r="L290" s="105" t="s">
        <v>11</v>
      </c>
      <c r="M290" s="101" t="s">
        <v>556</v>
      </c>
      <c r="N290" s="101" t="s">
        <v>11</v>
      </c>
      <c r="O290" s="102" t="s">
        <v>11</v>
      </c>
      <c r="P290" s="103" t="s">
        <v>599</v>
      </c>
      <c r="Q290" s="134">
        <v>0.55030000000000001</v>
      </c>
      <c r="R290" s="105" t="s">
        <v>11</v>
      </c>
      <c r="S290" s="103" t="s">
        <v>557</v>
      </c>
      <c r="T290" s="101" t="s">
        <v>11</v>
      </c>
      <c r="U290" s="102" t="s">
        <v>11</v>
      </c>
      <c r="V290" s="103" t="s">
        <v>599</v>
      </c>
      <c r="W290" s="134" t="s">
        <v>707</v>
      </c>
      <c r="X290" s="105" t="s">
        <v>11</v>
      </c>
      <c r="Y290" s="103" t="s">
        <v>558</v>
      </c>
      <c r="Z290" s="101"/>
      <c r="AA290" s="102"/>
      <c r="AB290" s="103"/>
      <c r="AC290" s="134"/>
      <c r="AD290" s="10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row>
    <row r="291" spans="1:70" ht="55.2" x14ac:dyDescent="0.3">
      <c r="A291" s="98">
        <v>45382</v>
      </c>
      <c r="B291" s="99" t="s">
        <v>431</v>
      </c>
      <c r="C291" s="100" t="s">
        <v>430</v>
      </c>
      <c r="D291" s="100" t="s">
        <v>432</v>
      </c>
      <c r="E291" s="100" t="s">
        <v>109</v>
      </c>
      <c r="F291" s="101" t="s">
        <v>553</v>
      </c>
      <c r="G291" s="103" t="s">
        <v>554</v>
      </c>
      <c r="H291" s="101" t="s">
        <v>11</v>
      </c>
      <c r="I291" s="102" t="s">
        <v>11</v>
      </c>
      <c r="J291" s="103"/>
      <c r="K291" s="134" t="s">
        <v>11</v>
      </c>
      <c r="L291" s="105" t="s">
        <v>11</v>
      </c>
      <c r="M291" s="101" t="s">
        <v>556</v>
      </c>
      <c r="N291" s="101" t="s">
        <v>11</v>
      </c>
      <c r="O291" s="102" t="s">
        <v>11</v>
      </c>
      <c r="P291" s="103"/>
      <c r="Q291" s="134" t="s">
        <v>11</v>
      </c>
      <c r="R291" s="105" t="s">
        <v>11</v>
      </c>
      <c r="S291" s="103" t="s">
        <v>557</v>
      </c>
      <c r="T291" s="101" t="s">
        <v>11</v>
      </c>
      <c r="U291" s="102" t="s">
        <v>11</v>
      </c>
      <c r="V291" s="103"/>
      <c r="W291" s="134" t="s">
        <v>11</v>
      </c>
      <c r="X291" s="105" t="s">
        <v>11</v>
      </c>
      <c r="Y291" s="103" t="s">
        <v>558</v>
      </c>
      <c r="Z291" s="101"/>
      <c r="AA291" s="102"/>
      <c r="AB291" s="101"/>
      <c r="AC291" s="134"/>
      <c r="AD291" s="10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row>
    <row r="292" spans="1:70" ht="55.2" x14ac:dyDescent="0.3">
      <c r="A292" s="98">
        <v>45382</v>
      </c>
      <c r="B292" s="99" t="s">
        <v>433</v>
      </c>
      <c r="C292" s="100" t="s">
        <v>430</v>
      </c>
      <c r="D292" s="100" t="s">
        <v>434</v>
      </c>
      <c r="E292" s="100" t="s">
        <v>109</v>
      </c>
      <c r="F292" s="101" t="s">
        <v>553</v>
      </c>
      <c r="G292" s="103" t="s">
        <v>554</v>
      </c>
      <c r="H292" s="101" t="s">
        <v>11</v>
      </c>
      <c r="I292" s="102" t="s">
        <v>11</v>
      </c>
      <c r="J292" s="103"/>
      <c r="K292" s="134">
        <v>0.439</v>
      </c>
      <c r="L292" s="105" t="s">
        <v>11</v>
      </c>
      <c r="M292" s="101" t="s">
        <v>556</v>
      </c>
      <c r="N292" s="101" t="s">
        <v>11</v>
      </c>
      <c r="O292" s="102" t="s">
        <v>11</v>
      </c>
      <c r="P292" s="103"/>
      <c r="Q292" s="134">
        <v>0.22600000000000001</v>
      </c>
      <c r="R292" s="105" t="s">
        <v>11</v>
      </c>
      <c r="S292" s="103" t="s">
        <v>557</v>
      </c>
      <c r="T292" s="101" t="s">
        <v>11</v>
      </c>
      <c r="U292" s="102" t="s">
        <v>11</v>
      </c>
      <c r="V292" s="103"/>
      <c r="W292" s="134">
        <v>0.53</v>
      </c>
      <c r="X292" s="105" t="s">
        <v>11</v>
      </c>
      <c r="Y292" s="103" t="s">
        <v>558</v>
      </c>
      <c r="Z292" s="101"/>
      <c r="AA292" s="102"/>
      <c r="AB292" s="101"/>
      <c r="AC292" s="134"/>
      <c r="AD292" s="10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row>
    <row r="293" spans="1:70" ht="55.2" x14ac:dyDescent="0.3">
      <c r="A293" s="98">
        <v>45382</v>
      </c>
      <c r="B293" s="99" t="s">
        <v>435</v>
      </c>
      <c r="C293" s="100" t="s">
        <v>430</v>
      </c>
      <c r="D293" s="100" t="s">
        <v>436</v>
      </c>
      <c r="E293" s="100" t="s">
        <v>109</v>
      </c>
      <c r="F293" s="101" t="s">
        <v>553</v>
      </c>
      <c r="G293" s="103" t="s">
        <v>554</v>
      </c>
      <c r="H293" s="101" t="s">
        <v>11</v>
      </c>
      <c r="I293" s="102" t="s">
        <v>11</v>
      </c>
      <c r="J293" s="103"/>
      <c r="K293" s="134">
        <v>0.73809999999999998</v>
      </c>
      <c r="L293" s="105" t="s">
        <v>11</v>
      </c>
      <c r="M293" s="101" t="s">
        <v>556</v>
      </c>
      <c r="N293" s="101" t="s">
        <v>11</v>
      </c>
      <c r="O293" s="102" t="s">
        <v>11</v>
      </c>
      <c r="P293" s="103"/>
      <c r="Q293" s="134">
        <v>0.38779999999999998</v>
      </c>
      <c r="R293" s="105" t="s">
        <v>11</v>
      </c>
      <c r="S293" s="103" t="s">
        <v>557</v>
      </c>
      <c r="T293" s="101" t="s">
        <v>11</v>
      </c>
      <c r="U293" s="102" t="s">
        <v>11</v>
      </c>
      <c r="V293" s="103"/>
      <c r="W293" s="134">
        <v>0.79859999999999998</v>
      </c>
      <c r="X293" s="105" t="s">
        <v>11</v>
      </c>
      <c r="Y293" s="103" t="s">
        <v>558</v>
      </c>
      <c r="Z293" s="101"/>
      <c r="AA293" s="102"/>
      <c r="AB293" s="101"/>
      <c r="AC293" s="134"/>
      <c r="AD293" s="10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row>
    <row r="294" spans="1:70" ht="41.4" x14ac:dyDescent="0.3">
      <c r="A294" s="98">
        <v>45382</v>
      </c>
      <c r="B294" s="99" t="s">
        <v>438</v>
      </c>
      <c r="C294" s="100" t="s">
        <v>437</v>
      </c>
      <c r="D294" s="100" t="s">
        <v>439</v>
      </c>
      <c r="E294" s="100" t="s">
        <v>84</v>
      </c>
      <c r="F294" s="101" t="s">
        <v>553</v>
      </c>
      <c r="G294" s="103" t="s">
        <v>554</v>
      </c>
      <c r="H294" s="101" t="s">
        <v>11</v>
      </c>
      <c r="I294" s="102" t="s">
        <v>11</v>
      </c>
      <c r="J294" s="103"/>
      <c r="K294" s="136">
        <v>138</v>
      </c>
      <c r="L294" s="105" t="s">
        <v>11</v>
      </c>
      <c r="M294" s="101" t="s">
        <v>556</v>
      </c>
      <c r="N294" s="101" t="s">
        <v>11</v>
      </c>
      <c r="O294" s="102" t="s">
        <v>11</v>
      </c>
      <c r="P294" s="103"/>
      <c r="Q294" s="137">
        <v>6</v>
      </c>
      <c r="R294" s="105" t="s">
        <v>11</v>
      </c>
      <c r="S294" s="101" t="s">
        <v>557</v>
      </c>
      <c r="T294" s="101" t="s">
        <v>11</v>
      </c>
      <c r="U294" s="102" t="s">
        <v>11</v>
      </c>
      <c r="V294" s="103"/>
      <c r="W294" s="136">
        <v>1707</v>
      </c>
      <c r="X294" s="105" t="s">
        <v>11</v>
      </c>
      <c r="Y294" s="103" t="s">
        <v>558</v>
      </c>
      <c r="Z294" s="101"/>
      <c r="AA294" s="102"/>
      <c r="AB294" s="101"/>
      <c r="AC294" s="137"/>
      <c r="AD294" s="105" t="s">
        <v>11</v>
      </c>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row>
    <row r="295" spans="1:70" ht="41.4" x14ac:dyDescent="0.3">
      <c r="A295" s="98">
        <v>45382</v>
      </c>
      <c r="B295" s="99" t="s">
        <v>440</v>
      </c>
      <c r="C295" s="100" t="s">
        <v>437</v>
      </c>
      <c r="D295" s="100" t="s">
        <v>441</v>
      </c>
      <c r="E295" s="100" t="s">
        <v>84</v>
      </c>
      <c r="F295" s="101" t="s">
        <v>553</v>
      </c>
      <c r="G295" s="103" t="s">
        <v>554</v>
      </c>
      <c r="H295" s="101" t="s">
        <v>11</v>
      </c>
      <c r="I295" s="102" t="s">
        <v>11</v>
      </c>
      <c r="J295" s="103"/>
      <c r="K295" s="136">
        <v>40</v>
      </c>
      <c r="L295" s="105" t="s">
        <v>519</v>
      </c>
      <c r="M295" s="101" t="s">
        <v>556</v>
      </c>
      <c r="N295" s="101" t="s">
        <v>11</v>
      </c>
      <c r="O295" s="102" t="s">
        <v>11</v>
      </c>
      <c r="P295" s="103"/>
      <c r="Q295" s="137">
        <v>19</v>
      </c>
      <c r="R295" s="105" t="s">
        <v>519</v>
      </c>
      <c r="S295" s="101" t="s">
        <v>557</v>
      </c>
      <c r="T295" s="101" t="s">
        <v>11</v>
      </c>
      <c r="U295" s="102" t="s">
        <v>11</v>
      </c>
      <c r="V295" s="103"/>
      <c r="W295" s="137">
        <v>25</v>
      </c>
      <c r="X295" s="105" t="s">
        <v>519</v>
      </c>
      <c r="Y295" s="103" t="s">
        <v>558</v>
      </c>
      <c r="Z295" s="101"/>
      <c r="AA295" s="102"/>
      <c r="AB295" s="101"/>
      <c r="AC295" s="137"/>
      <c r="AD295" s="105" t="s">
        <v>519</v>
      </c>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row>
    <row r="296" spans="1:70" ht="41.4" x14ac:dyDescent="0.3">
      <c r="A296" s="98">
        <v>45382</v>
      </c>
      <c r="B296" s="99" t="s">
        <v>442</v>
      </c>
      <c r="C296" s="100" t="s">
        <v>437</v>
      </c>
      <c r="D296" s="100" t="s">
        <v>443</v>
      </c>
      <c r="E296" s="100" t="s">
        <v>109</v>
      </c>
      <c r="F296" s="101" t="s">
        <v>553</v>
      </c>
      <c r="G296" s="103" t="s">
        <v>580</v>
      </c>
      <c r="H296" s="101" t="s">
        <v>11</v>
      </c>
      <c r="I296" s="102" t="s">
        <v>11</v>
      </c>
      <c r="J296" s="103" t="s">
        <v>600</v>
      </c>
      <c r="K296" s="134">
        <v>0.79549999999999998</v>
      </c>
      <c r="L296" s="105" t="s">
        <v>11</v>
      </c>
      <c r="M296" s="101" t="s">
        <v>581</v>
      </c>
      <c r="N296" s="101" t="s">
        <v>11</v>
      </c>
      <c r="O296" s="102" t="s">
        <v>11</v>
      </c>
      <c r="P296" s="103" t="s">
        <v>600</v>
      </c>
      <c r="Q296" s="134">
        <v>0.63980000000000004</v>
      </c>
      <c r="R296" s="105" t="s">
        <v>11</v>
      </c>
      <c r="S296" s="101" t="s">
        <v>556</v>
      </c>
      <c r="T296" s="101" t="s">
        <v>11</v>
      </c>
      <c r="U296" s="102" t="s">
        <v>11</v>
      </c>
      <c r="V296" s="103" t="s">
        <v>600</v>
      </c>
      <c r="W296" s="134">
        <v>0</v>
      </c>
      <c r="X296" s="105" t="s">
        <v>11</v>
      </c>
      <c r="Y296" s="103" t="s">
        <v>557</v>
      </c>
      <c r="Z296" s="101" t="s">
        <v>11</v>
      </c>
      <c r="AA296" s="102" t="s">
        <v>11</v>
      </c>
      <c r="AB296" s="103" t="s">
        <v>600</v>
      </c>
      <c r="AC296" s="134" t="s">
        <v>708</v>
      </c>
      <c r="AD296" s="105" t="s">
        <v>11</v>
      </c>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row>
    <row r="297" spans="1:70" ht="41.4" x14ac:dyDescent="0.3">
      <c r="A297" s="98">
        <v>45382</v>
      </c>
      <c r="B297" s="99" t="s">
        <v>444</v>
      </c>
      <c r="C297" s="100" t="s">
        <v>437</v>
      </c>
      <c r="D297" s="100" t="s">
        <v>445</v>
      </c>
      <c r="E297" s="100" t="s">
        <v>109</v>
      </c>
      <c r="F297" s="101" t="s">
        <v>553</v>
      </c>
      <c r="G297" s="103" t="s">
        <v>580</v>
      </c>
      <c r="H297" s="101" t="s">
        <v>11</v>
      </c>
      <c r="I297" s="102" t="s">
        <v>11</v>
      </c>
      <c r="J297" s="103" t="s">
        <v>601</v>
      </c>
      <c r="K297" s="134">
        <v>0.60909999999999997</v>
      </c>
      <c r="L297" s="105" t="s">
        <v>11</v>
      </c>
      <c r="M297" s="101" t="s">
        <v>581</v>
      </c>
      <c r="N297" s="101" t="s">
        <v>11</v>
      </c>
      <c r="O297" s="102" t="s">
        <v>11</v>
      </c>
      <c r="P297" s="103" t="s">
        <v>601</v>
      </c>
      <c r="Q297" s="134">
        <v>0.63329999999999997</v>
      </c>
      <c r="R297" s="105" t="s">
        <v>11</v>
      </c>
      <c r="S297" s="101" t="s">
        <v>556</v>
      </c>
      <c r="T297" s="101" t="s">
        <v>11</v>
      </c>
      <c r="U297" s="102" t="s">
        <v>11</v>
      </c>
      <c r="V297" s="103" t="s">
        <v>601</v>
      </c>
      <c r="W297" s="134">
        <v>0</v>
      </c>
      <c r="X297" s="105" t="s">
        <v>11</v>
      </c>
      <c r="Y297" s="103" t="s">
        <v>557</v>
      </c>
      <c r="Z297" s="101" t="s">
        <v>11</v>
      </c>
      <c r="AA297" s="102" t="s">
        <v>11</v>
      </c>
      <c r="AB297" s="103" t="s">
        <v>601</v>
      </c>
      <c r="AC297" s="134" t="s">
        <v>709</v>
      </c>
      <c r="AD297" s="105" t="s">
        <v>11</v>
      </c>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row>
    <row r="298" spans="1:70" ht="41.4" x14ac:dyDescent="0.3">
      <c r="A298" s="98">
        <v>45382</v>
      </c>
      <c r="B298" s="99" t="s">
        <v>446</v>
      </c>
      <c r="C298" s="100" t="s">
        <v>437</v>
      </c>
      <c r="D298" s="100" t="s">
        <v>447</v>
      </c>
      <c r="E298" s="100" t="s">
        <v>109</v>
      </c>
      <c r="F298" s="101" t="s">
        <v>553</v>
      </c>
      <c r="G298" s="103" t="s">
        <v>580</v>
      </c>
      <c r="H298" s="101" t="s">
        <v>11</v>
      </c>
      <c r="I298" s="102" t="s">
        <v>11</v>
      </c>
      <c r="J298" s="103" t="s">
        <v>600</v>
      </c>
      <c r="K298" s="134">
        <v>0.93440000000000001</v>
      </c>
      <c r="L298" s="105" t="s">
        <v>11</v>
      </c>
      <c r="M298" s="101" t="s">
        <v>581</v>
      </c>
      <c r="N298" s="101" t="s">
        <v>11</v>
      </c>
      <c r="O298" s="102" t="s">
        <v>11</v>
      </c>
      <c r="P298" s="103" t="s">
        <v>600</v>
      </c>
      <c r="Q298" s="134">
        <v>0.86040000000000005</v>
      </c>
      <c r="R298" s="105" t="s">
        <v>11</v>
      </c>
      <c r="S298" s="101" t="s">
        <v>556</v>
      </c>
      <c r="T298" s="101" t="s">
        <v>11</v>
      </c>
      <c r="U298" s="102" t="s">
        <v>11</v>
      </c>
      <c r="V298" s="103" t="s">
        <v>600</v>
      </c>
      <c r="W298" s="134" t="s">
        <v>11</v>
      </c>
      <c r="X298" s="105" t="s">
        <v>11</v>
      </c>
      <c r="Y298" s="103" t="s">
        <v>557</v>
      </c>
      <c r="Z298" s="101" t="s">
        <v>11</v>
      </c>
      <c r="AA298" s="102" t="s">
        <v>11</v>
      </c>
      <c r="AB298" s="103" t="s">
        <v>600</v>
      </c>
      <c r="AC298" s="134" t="s">
        <v>710</v>
      </c>
      <c r="AD298" s="105" t="s">
        <v>11</v>
      </c>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row>
    <row r="299" spans="1:70" ht="41.4" x14ac:dyDescent="0.3">
      <c r="A299" s="98">
        <v>45382</v>
      </c>
      <c r="B299" s="99" t="s">
        <v>448</v>
      </c>
      <c r="C299" s="100" t="s">
        <v>437</v>
      </c>
      <c r="D299" s="100" t="s">
        <v>449</v>
      </c>
      <c r="E299" s="100" t="s">
        <v>109</v>
      </c>
      <c r="F299" s="101" t="s">
        <v>553</v>
      </c>
      <c r="G299" s="103" t="s">
        <v>580</v>
      </c>
      <c r="H299" s="101" t="s">
        <v>11</v>
      </c>
      <c r="I299" s="102" t="s">
        <v>11</v>
      </c>
      <c r="J299" s="103" t="s">
        <v>601</v>
      </c>
      <c r="K299" s="134">
        <v>0.84309999999999996</v>
      </c>
      <c r="L299" s="105" t="s">
        <v>11</v>
      </c>
      <c r="M299" s="101" t="s">
        <v>581</v>
      </c>
      <c r="N299" s="101" t="s">
        <v>11</v>
      </c>
      <c r="O299" s="102" t="s">
        <v>11</v>
      </c>
      <c r="P299" s="103" t="s">
        <v>601</v>
      </c>
      <c r="Q299" s="134">
        <v>0.85429999999999995</v>
      </c>
      <c r="R299" s="105" t="s">
        <v>11</v>
      </c>
      <c r="S299" s="101" t="s">
        <v>556</v>
      </c>
      <c r="T299" s="101" t="s">
        <v>11</v>
      </c>
      <c r="U299" s="102" t="s">
        <v>11</v>
      </c>
      <c r="V299" s="103" t="s">
        <v>601</v>
      </c>
      <c r="W299" s="134" t="s">
        <v>11</v>
      </c>
      <c r="X299" s="105" t="s">
        <v>11</v>
      </c>
      <c r="Y299" s="103" t="s">
        <v>557</v>
      </c>
      <c r="Z299" s="101" t="s">
        <v>11</v>
      </c>
      <c r="AA299" s="102" t="s">
        <v>11</v>
      </c>
      <c r="AB299" s="103" t="s">
        <v>601</v>
      </c>
      <c r="AC299" s="134" t="s">
        <v>711</v>
      </c>
      <c r="AD299" s="105" t="s">
        <v>11</v>
      </c>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row>
    <row r="300" spans="1:70" ht="27.6" x14ac:dyDescent="0.3">
      <c r="A300" s="98">
        <v>45382</v>
      </c>
      <c r="B300" s="99" t="s">
        <v>451</v>
      </c>
      <c r="C300" s="100" t="s">
        <v>450</v>
      </c>
      <c r="D300" s="100" t="s">
        <v>452</v>
      </c>
      <c r="E300" s="100" t="s">
        <v>109</v>
      </c>
      <c r="F300" s="101" t="s">
        <v>553</v>
      </c>
      <c r="G300" s="101" t="s">
        <v>560</v>
      </c>
      <c r="H300" s="101" t="s">
        <v>11</v>
      </c>
      <c r="I300" s="102" t="s">
        <v>602</v>
      </c>
      <c r="J300" s="101"/>
      <c r="K300" s="143">
        <v>0.1163</v>
      </c>
      <c r="L300" s="105" t="s">
        <v>11</v>
      </c>
      <c r="M300" s="101"/>
      <c r="N300" s="101"/>
      <c r="O300" s="102"/>
      <c r="P300" s="103"/>
      <c r="Q300" s="115"/>
      <c r="R300" s="105"/>
      <c r="S300" s="101"/>
      <c r="T300" s="101"/>
      <c r="U300" s="102"/>
      <c r="V300" s="103"/>
      <c r="W300" s="115"/>
      <c r="X300" s="105"/>
      <c r="Y300" s="101"/>
      <c r="Z300" s="101"/>
      <c r="AA300" s="102"/>
      <c r="AB300" s="101"/>
      <c r="AC300" s="107"/>
      <c r="AD300" s="99"/>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row>
    <row r="301" spans="1:70" ht="41.4" x14ac:dyDescent="0.3">
      <c r="A301" s="98">
        <v>45382</v>
      </c>
      <c r="B301" s="99" t="s">
        <v>456</v>
      </c>
      <c r="C301" s="100" t="s">
        <v>455</v>
      </c>
      <c r="D301" s="100" t="s">
        <v>457</v>
      </c>
      <c r="E301" s="100" t="s">
        <v>12</v>
      </c>
      <c r="F301" s="101" t="s">
        <v>553</v>
      </c>
      <c r="G301" s="101" t="s">
        <v>560</v>
      </c>
      <c r="H301" s="101" t="s">
        <v>555</v>
      </c>
      <c r="I301" s="102" t="s">
        <v>602</v>
      </c>
      <c r="J301" s="101"/>
      <c r="K301" s="144">
        <v>5573300000</v>
      </c>
      <c r="L301" s="105" t="s">
        <v>520</v>
      </c>
      <c r="M301" s="101"/>
      <c r="N301" s="101"/>
      <c r="O301" s="102"/>
      <c r="P301" s="103"/>
      <c r="Q301" s="106"/>
      <c r="R301" s="105"/>
      <c r="S301" s="101"/>
      <c r="T301" s="101"/>
      <c r="U301" s="102"/>
      <c r="V301" s="103"/>
      <c r="W301" s="106"/>
      <c r="X301" s="105"/>
      <c r="Y301" s="101"/>
      <c r="Z301" s="101"/>
      <c r="AA301" s="102"/>
      <c r="AB301" s="101"/>
      <c r="AC301" s="107"/>
      <c r="AD301" s="99"/>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row>
    <row r="302" spans="1:70" ht="55.2" x14ac:dyDescent="0.3">
      <c r="A302" s="98">
        <v>45382</v>
      </c>
      <c r="B302" s="99" t="s">
        <v>459</v>
      </c>
      <c r="C302" s="100" t="s">
        <v>458</v>
      </c>
      <c r="D302" s="100" t="s">
        <v>460</v>
      </c>
      <c r="E302" s="100" t="s">
        <v>12</v>
      </c>
      <c r="F302" s="101" t="s">
        <v>553</v>
      </c>
      <c r="G302" s="101" t="s">
        <v>554</v>
      </c>
      <c r="H302" s="101" t="s">
        <v>555</v>
      </c>
      <c r="I302" s="102" t="s">
        <v>602</v>
      </c>
      <c r="J302" s="101" t="s">
        <v>561</v>
      </c>
      <c r="K302" s="144">
        <v>4213420000</v>
      </c>
      <c r="L302" s="105" t="s">
        <v>520</v>
      </c>
      <c r="M302" s="101"/>
      <c r="N302" s="101"/>
      <c r="O302" s="102"/>
      <c r="P302" s="103"/>
      <c r="Q302" s="106"/>
      <c r="R302" s="105"/>
      <c r="S302" s="101"/>
      <c r="T302" s="101"/>
      <c r="U302" s="102"/>
      <c r="V302" s="103"/>
      <c r="W302" s="106"/>
      <c r="X302" s="105"/>
      <c r="Y302" s="101"/>
      <c r="Z302" s="101"/>
      <c r="AA302" s="102"/>
      <c r="AB302" s="101"/>
      <c r="AC302" s="107"/>
      <c r="AD302" s="99"/>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row>
    <row r="303" spans="1:70" ht="55.2" x14ac:dyDescent="0.3">
      <c r="A303" s="98">
        <v>45382</v>
      </c>
      <c r="B303" s="99" t="s">
        <v>459</v>
      </c>
      <c r="C303" s="100" t="s">
        <v>458</v>
      </c>
      <c r="D303" s="100" t="s">
        <v>460</v>
      </c>
      <c r="E303" s="100" t="s">
        <v>12</v>
      </c>
      <c r="F303" s="101" t="s">
        <v>553</v>
      </c>
      <c r="G303" s="101" t="s">
        <v>554</v>
      </c>
      <c r="H303" s="101" t="s">
        <v>555</v>
      </c>
      <c r="I303" s="102" t="s">
        <v>602</v>
      </c>
      <c r="J303" s="101" t="s">
        <v>561</v>
      </c>
      <c r="K303" s="144">
        <v>4213420000</v>
      </c>
      <c r="L303" s="105" t="s">
        <v>520</v>
      </c>
      <c r="M303" s="101"/>
      <c r="N303" s="101"/>
      <c r="O303" s="102"/>
      <c r="P303" s="103"/>
      <c r="Q303" s="106"/>
      <c r="R303" s="105"/>
      <c r="S303" s="101"/>
      <c r="T303" s="101"/>
      <c r="U303" s="102"/>
      <c r="V303" s="103"/>
      <c r="W303" s="106"/>
      <c r="X303" s="105"/>
      <c r="Y303" s="101"/>
      <c r="Z303" s="101"/>
      <c r="AA303" s="102"/>
      <c r="AB303" s="101"/>
      <c r="AC303" s="107"/>
      <c r="AD303" s="99"/>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row>
    <row r="304" spans="1:70" ht="82.8" x14ac:dyDescent="0.3">
      <c r="A304" s="98">
        <v>45382</v>
      </c>
      <c r="B304" s="99" t="s">
        <v>463</v>
      </c>
      <c r="C304" s="100" t="s">
        <v>462</v>
      </c>
      <c r="D304" s="100" t="s">
        <v>464</v>
      </c>
      <c r="E304" s="100" t="s">
        <v>84</v>
      </c>
      <c r="F304" s="101" t="s">
        <v>553</v>
      </c>
      <c r="G304" s="145" t="s">
        <v>560</v>
      </c>
      <c r="H304" s="101" t="s">
        <v>555</v>
      </c>
      <c r="I304" s="146" t="s">
        <v>602</v>
      </c>
      <c r="J304" s="101" t="s">
        <v>562</v>
      </c>
      <c r="K304" s="147">
        <v>0</v>
      </c>
      <c r="L304" s="105" t="s">
        <v>11</v>
      </c>
      <c r="M304" s="101"/>
      <c r="N304" s="101"/>
      <c r="O304" s="102"/>
      <c r="P304" s="103"/>
      <c r="Q304" s="117"/>
      <c r="R304" s="105"/>
      <c r="S304" s="101"/>
      <c r="T304" s="101"/>
      <c r="U304" s="102"/>
      <c r="V304" s="103"/>
      <c r="W304" s="117"/>
      <c r="X304" s="105"/>
      <c r="Y304" s="101"/>
      <c r="Z304" s="101"/>
      <c r="AA304" s="102"/>
      <c r="AB304" s="101"/>
      <c r="AC304" s="107"/>
      <c r="AD304" s="99"/>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row>
    <row r="305" spans="1:70" ht="27.6" x14ac:dyDescent="0.3">
      <c r="A305" s="98">
        <v>45382</v>
      </c>
      <c r="B305" s="99" t="s">
        <v>465</v>
      </c>
      <c r="C305" s="100" t="s">
        <v>462</v>
      </c>
      <c r="D305" s="100" t="s">
        <v>466</v>
      </c>
      <c r="E305" s="100" t="s">
        <v>31</v>
      </c>
      <c r="F305" s="101" t="s">
        <v>553</v>
      </c>
      <c r="G305" s="145" t="s">
        <v>560</v>
      </c>
      <c r="H305" s="101" t="s">
        <v>11</v>
      </c>
      <c r="I305" s="146" t="s">
        <v>602</v>
      </c>
      <c r="J305" s="103"/>
      <c r="K305" s="144" t="s">
        <v>712</v>
      </c>
      <c r="L305" s="105" t="s">
        <v>11</v>
      </c>
      <c r="M305" s="101"/>
      <c r="N305" s="101"/>
      <c r="O305" s="102"/>
      <c r="P305" s="103"/>
      <c r="Q305" s="114"/>
      <c r="R305" s="105"/>
      <c r="S305" s="101"/>
      <c r="T305" s="101"/>
      <c r="U305" s="102"/>
      <c r="V305" s="103"/>
      <c r="W305" s="114"/>
      <c r="X305" s="105"/>
      <c r="Y305" s="101"/>
      <c r="Z305" s="101"/>
      <c r="AA305" s="102"/>
      <c r="AB305" s="101"/>
      <c r="AC305" s="107"/>
      <c r="AD305" s="99"/>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row>
    <row r="306" spans="1:70" ht="27.6" x14ac:dyDescent="0.3">
      <c r="A306" s="98">
        <v>45382</v>
      </c>
      <c r="B306" s="99" t="s">
        <v>467</v>
      </c>
      <c r="C306" s="100" t="s">
        <v>462</v>
      </c>
      <c r="D306" s="100" t="s">
        <v>468</v>
      </c>
      <c r="E306" s="100" t="s">
        <v>31</v>
      </c>
      <c r="F306" s="101" t="s">
        <v>553</v>
      </c>
      <c r="G306" s="145" t="s">
        <v>560</v>
      </c>
      <c r="H306" s="101" t="s">
        <v>11</v>
      </c>
      <c r="I306" s="146" t="s">
        <v>602</v>
      </c>
      <c r="J306" s="103"/>
      <c r="K306" s="144" t="s">
        <v>713</v>
      </c>
      <c r="L306" s="105" t="s">
        <v>11</v>
      </c>
      <c r="M306" s="101"/>
      <c r="N306" s="101"/>
      <c r="O306" s="102"/>
      <c r="P306" s="103"/>
      <c r="Q306" s="114"/>
      <c r="R306" s="105"/>
      <c r="S306" s="101"/>
      <c r="T306" s="101"/>
      <c r="U306" s="102"/>
      <c r="V306" s="103"/>
      <c r="W306" s="114"/>
      <c r="X306" s="105"/>
      <c r="Y306" s="101"/>
      <c r="Z306" s="101"/>
      <c r="AA306" s="102"/>
      <c r="AB306" s="101"/>
      <c r="AC306" s="107"/>
      <c r="AD306" s="99"/>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row>
    <row r="307" spans="1:70" ht="41.4" x14ac:dyDescent="0.3">
      <c r="A307" s="98">
        <v>45382</v>
      </c>
      <c r="B307" s="99" t="s">
        <v>469</v>
      </c>
      <c r="C307" s="100" t="s">
        <v>462</v>
      </c>
      <c r="D307" s="100" t="s">
        <v>470</v>
      </c>
      <c r="E307" s="100" t="s">
        <v>84</v>
      </c>
      <c r="F307" s="101" t="s">
        <v>553</v>
      </c>
      <c r="G307" s="145" t="s">
        <v>560</v>
      </c>
      <c r="H307" s="101" t="s">
        <v>555</v>
      </c>
      <c r="I307" s="102"/>
      <c r="J307" s="103"/>
      <c r="K307" s="147">
        <v>255</v>
      </c>
      <c r="L307" s="105" t="s">
        <v>11</v>
      </c>
      <c r="M307" s="101"/>
      <c r="N307" s="101"/>
      <c r="O307" s="102"/>
      <c r="P307" s="103"/>
      <c r="Q307" s="117"/>
      <c r="R307" s="105"/>
      <c r="S307" s="101"/>
      <c r="T307" s="101"/>
      <c r="U307" s="102"/>
      <c r="V307" s="103"/>
      <c r="W307" s="117"/>
      <c r="X307" s="105"/>
      <c r="Y307" s="101"/>
      <c r="Z307" s="101"/>
      <c r="AA307" s="102"/>
      <c r="AB307" s="101"/>
      <c r="AC307" s="107"/>
      <c r="AD307" s="99"/>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row>
    <row r="308" spans="1:70" ht="27.6" x14ac:dyDescent="0.3">
      <c r="A308" s="98">
        <v>45382</v>
      </c>
      <c r="B308" s="99" t="s">
        <v>471</v>
      </c>
      <c r="C308" s="100" t="s">
        <v>462</v>
      </c>
      <c r="D308" s="100" t="s">
        <v>202</v>
      </c>
      <c r="E308" s="100" t="s">
        <v>109</v>
      </c>
      <c r="F308" s="101" t="s">
        <v>553</v>
      </c>
      <c r="G308" s="145" t="s">
        <v>560</v>
      </c>
      <c r="H308" s="101" t="s">
        <v>555</v>
      </c>
      <c r="I308" s="102"/>
      <c r="J308" s="103"/>
      <c r="K308" s="148">
        <v>1</v>
      </c>
      <c r="L308" s="105" t="s">
        <v>11</v>
      </c>
      <c r="M308" s="101"/>
      <c r="N308" s="101"/>
      <c r="O308" s="102"/>
      <c r="P308" s="103"/>
      <c r="Q308" s="115"/>
      <c r="R308" s="105"/>
      <c r="S308" s="101"/>
      <c r="T308" s="101"/>
      <c r="U308" s="102"/>
      <c r="V308" s="103"/>
      <c r="W308" s="115"/>
      <c r="X308" s="105"/>
      <c r="Y308" s="101"/>
      <c r="Z308" s="101"/>
      <c r="AA308" s="102"/>
      <c r="AB308" s="101"/>
      <c r="AC308" s="107"/>
      <c r="AD308" s="99"/>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row>
    <row r="309" spans="1:70" ht="55.2" x14ac:dyDescent="0.3">
      <c r="A309" s="98">
        <v>45382</v>
      </c>
      <c r="B309" s="99" t="s">
        <v>473</v>
      </c>
      <c r="C309" s="100" t="s">
        <v>472</v>
      </c>
      <c r="D309" s="100" t="s">
        <v>474</v>
      </c>
      <c r="E309" s="100" t="s">
        <v>12</v>
      </c>
      <c r="F309" s="101" t="s">
        <v>553</v>
      </c>
      <c r="G309" s="145" t="s">
        <v>560</v>
      </c>
      <c r="H309" s="101" t="s">
        <v>555</v>
      </c>
      <c r="I309" s="146" t="s">
        <v>602</v>
      </c>
      <c r="J309" s="103"/>
      <c r="K309" s="144">
        <v>905000000</v>
      </c>
      <c r="L309" s="105" t="s">
        <v>521</v>
      </c>
      <c r="M309" s="101"/>
      <c r="N309" s="101"/>
      <c r="O309" s="102"/>
      <c r="P309" s="103"/>
      <c r="Q309" s="106"/>
      <c r="R309" s="105"/>
      <c r="S309" s="101"/>
      <c r="T309" s="101"/>
      <c r="U309" s="102"/>
      <c r="V309" s="103"/>
      <c r="W309" s="106"/>
      <c r="X309" s="105"/>
      <c r="Y309" s="101"/>
      <c r="Z309" s="101"/>
      <c r="AA309" s="102"/>
      <c r="AB309" s="101"/>
      <c r="AC309" s="107"/>
      <c r="AD309" s="99"/>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row>
    <row r="310" spans="1:70" ht="27.6" x14ac:dyDescent="0.3">
      <c r="A310" s="98">
        <v>45382</v>
      </c>
      <c r="B310" s="99" t="s">
        <v>475</v>
      </c>
      <c r="C310" s="100" t="s">
        <v>472</v>
      </c>
      <c r="D310" s="100" t="s">
        <v>476</v>
      </c>
      <c r="E310" s="100" t="s">
        <v>31</v>
      </c>
      <c r="F310" s="101" t="s">
        <v>553</v>
      </c>
      <c r="G310" s="145" t="s">
        <v>560</v>
      </c>
      <c r="H310" s="101" t="s">
        <v>11</v>
      </c>
      <c r="I310" s="146" t="s">
        <v>602</v>
      </c>
      <c r="J310" s="103"/>
      <c r="K310" s="144" t="s">
        <v>714</v>
      </c>
      <c r="L310" s="105" t="s">
        <v>11</v>
      </c>
      <c r="M310" s="101"/>
      <c r="N310" s="101"/>
      <c r="O310" s="102"/>
      <c r="P310" s="103"/>
      <c r="Q310" s="114"/>
      <c r="R310" s="105"/>
      <c r="S310" s="101"/>
      <c r="T310" s="101"/>
      <c r="U310" s="102"/>
      <c r="V310" s="103"/>
      <c r="W310" s="114"/>
      <c r="X310" s="105"/>
      <c r="Y310" s="101"/>
      <c r="Z310" s="101"/>
      <c r="AA310" s="102"/>
      <c r="AB310" s="101"/>
      <c r="AC310" s="107"/>
      <c r="AD310" s="99"/>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row>
    <row r="311" spans="1:70" ht="55.2" x14ac:dyDescent="0.3">
      <c r="A311" s="98">
        <v>45382</v>
      </c>
      <c r="B311" s="99" t="s">
        <v>478</v>
      </c>
      <c r="C311" s="100" t="s">
        <v>477</v>
      </c>
      <c r="D311" s="100" t="s">
        <v>479</v>
      </c>
      <c r="E311" s="100" t="s">
        <v>12</v>
      </c>
      <c r="F311" s="101" t="s">
        <v>553</v>
      </c>
      <c r="G311" s="145" t="s">
        <v>560</v>
      </c>
      <c r="H311" s="101" t="s">
        <v>555</v>
      </c>
      <c r="I311" s="146" t="s">
        <v>602</v>
      </c>
      <c r="J311" s="103"/>
      <c r="K311" s="144">
        <v>905000000</v>
      </c>
      <c r="L311" s="105" t="s">
        <v>521</v>
      </c>
      <c r="M311" s="101"/>
      <c r="N311" s="101"/>
      <c r="O311" s="102"/>
      <c r="P311" s="103"/>
      <c r="Q311" s="106"/>
      <c r="R311" s="105"/>
      <c r="S311" s="101"/>
      <c r="T311" s="101"/>
      <c r="U311" s="102"/>
      <c r="V311" s="103"/>
      <c r="W311" s="106"/>
      <c r="X311" s="105"/>
      <c r="Y311" s="101"/>
      <c r="Z311" s="101"/>
      <c r="AA311" s="102"/>
      <c r="AB311" s="101"/>
      <c r="AC311" s="107"/>
      <c r="AD311" s="99"/>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row>
    <row r="312" spans="1:70" ht="27.6" x14ac:dyDescent="0.3">
      <c r="A312" s="98">
        <v>45382</v>
      </c>
      <c r="B312" s="99" t="s">
        <v>480</v>
      </c>
      <c r="C312" s="100" t="s">
        <v>477</v>
      </c>
      <c r="D312" s="100" t="s">
        <v>476</v>
      </c>
      <c r="E312" s="100" t="s">
        <v>31</v>
      </c>
      <c r="F312" s="101" t="s">
        <v>553</v>
      </c>
      <c r="G312" s="145" t="s">
        <v>560</v>
      </c>
      <c r="H312" s="101" t="s">
        <v>11</v>
      </c>
      <c r="I312" s="146" t="s">
        <v>602</v>
      </c>
      <c r="J312" s="103"/>
      <c r="K312" s="144" t="s">
        <v>714</v>
      </c>
      <c r="L312" s="105" t="s">
        <v>11</v>
      </c>
      <c r="M312" s="101"/>
      <c r="N312" s="101"/>
      <c r="O312" s="102"/>
      <c r="P312" s="103"/>
      <c r="Q312" s="114"/>
      <c r="R312" s="105"/>
      <c r="S312" s="101"/>
      <c r="T312" s="101"/>
      <c r="U312" s="102"/>
      <c r="V312" s="103"/>
      <c r="W312" s="114"/>
      <c r="X312" s="105"/>
      <c r="Y312" s="101"/>
      <c r="Z312" s="101"/>
      <c r="AA312" s="102"/>
      <c r="AB312" s="101"/>
      <c r="AC312" s="107"/>
      <c r="AD312" s="99"/>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row>
    <row r="313" spans="1:70" ht="41.4" x14ac:dyDescent="0.3">
      <c r="A313" s="98">
        <v>45382</v>
      </c>
      <c r="B313" s="99" t="s">
        <v>482</v>
      </c>
      <c r="C313" s="100" t="s">
        <v>481</v>
      </c>
      <c r="D313" s="100" t="s">
        <v>483</v>
      </c>
      <c r="E313" s="100" t="s">
        <v>109</v>
      </c>
      <c r="F313" s="101" t="s">
        <v>553</v>
      </c>
      <c r="G313" s="145" t="s">
        <v>560</v>
      </c>
      <c r="H313" s="101" t="s">
        <v>555</v>
      </c>
      <c r="I313" s="146" t="s">
        <v>602</v>
      </c>
      <c r="J313" s="103"/>
      <c r="K313" s="143">
        <v>0</v>
      </c>
      <c r="L313" s="105" t="s">
        <v>11</v>
      </c>
      <c r="M313" s="101"/>
      <c r="N313" s="101"/>
      <c r="O313" s="102"/>
      <c r="P313" s="103"/>
      <c r="Q313" s="115"/>
      <c r="R313" s="105"/>
      <c r="S313" s="101"/>
      <c r="T313" s="101"/>
      <c r="U313" s="102"/>
      <c r="V313" s="103"/>
      <c r="W313" s="115"/>
      <c r="X313" s="105"/>
      <c r="Y313" s="101"/>
      <c r="Z313" s="101"/>
      <c r="AA313" s="102"/>
      <c r="AB313" s="101"/>
      <c r="AC313" s="107"/>
      <c r="AD313" s="99"/>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row>
    <row r="314" spans="1:70" ht="56.25" customHeight="1" x14ac:dyDescent="0.3">
      <c r="A314" s="98">
        <v>45382</v>
      </c>
      <c r="B314" s="99" t="s">
        <v>484</v>
      </c>
      <c r="C314" s="100" t="s">
        <v>481</v>
      </c>
      <c r="D314" s="100" t="s">
        <v>485</v>
      </c>
      <c r="E314" s="100" t="s">
        <v>109</v>
      </c>
      <c r="F314" s="101" t="s">
        <v>553</v>
      </c>
      <c r="G314" s="145" t="s">
        <v>560</v>
      </c>
      <c r="H314" s="101" t="s">
        <v>555</v>
      </c>
      <c r="I314" s="146" t="s">
        <v>602</v>
      </c>
      <c r="J314" s="103"/>
      <c r="K314" s="143">
        <v>0</v>
      </c>
      <c r="L314" s="105" t="s">
        <v>11</v>
      </c>
      <c r="M314" s="101"/>
      <c r="N314" s="101"/>
      <c r="O314" s="102"/>
      <c r="P314" s="103"/>
      <c r="Q314" s="115"/>
      <c r="R314" s="105"/>
      <c r="S314" s="101"/>
      <c r="T314" s="101"/>
      <c r="U314" s="102"/>
      <c r="V314" s="103"/>
      <c r="W314" s="115"/>
      <c r="X314" s="105"/>
      <c r="Y314" s="101"/>
      <c r="Z314" s="101"/>
      <c r="AA314" s="102"/>
      <c r="AB314" s="101"/>
      <c r="AC314" s="107"/>
      <c r="AD314" s="99"/>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row>
    <row r="315" spans="1:70" ht="27.6" x14ac:dyDescent="0.3">
      <c r="A315" s="98">
        <v>45382</v>
      </c>
      <c r="B315" s="99" t="s">
        <v>487</v>
      </c>
      <c r="C315" s="100" t="s">
        <v>486</v>
      </c>
      <c r="D315" s="100" t="s">
        <v>488</v>
      </c>
      <c r="E315" s="100" t="s">
        <v>84</v>
      </c>
      <c r="F315" s="101" t="s">
        <v>579</v>
      </c>
      <c r="G315" s="149" t="s">
        <v>603</v>
      </c>
      <c r="H315" s="149" t="s">
        <v>603</v>
      </c>
      <c r="I315" s="102" t="s">
        <v>11</v>
      </c>
      <c r="J315" s="149" t="s">
        <v>603</v>
      </c>
      <c r="K315" s="149" t="s">
        <v>603</v>
      </c>
      <c r="L315" s="105" t="s">
        <v>11</v>
      </c>
      <c r="M315" s="145"/>
      <c r="N315" s="101"/>
      <c r="O315" s="102"/>
      <c r="P315" s="103"/>
      <c r="Q315" s="117"/>
      <c r="R315" s="105"/>
      <c r="S315" s="101"/>
      <c r="T315" s="101"/>
      <c r="U315" s="102"/>
      <c r="V315" s="103"/>
      <c r="W315" s="117"/>
      <c r="X315" s="105"/>
      <c r="Y315" s="101"/>
      <c r="Z315" s="101"/>
      <c r="AA315" s="102"/>
      <c r="AB315" s="101"/>
      <c r="AC315" s="107"/>
      <c r="AD315" s="99"/>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row>
    <row r="316" spans="1:70" ht="27.6" x14ac:dyDescent="0.3">
      <c r="A316" s="98">
        <v>45382</v>
      </c>
      <c r="B316" s="99" t="s">
        <v>491</v>
      </c>
      <c r="C316" s="100" t="s">
        <v>486</v>
      </c>
      <c r="D316" s="100" t="s">
        <v>492</v>
      </c>
      <c r="E316" s="100" t="s">
        <v>12</v>
      </c>
      <c r="F316" s="101" t="s">
        <v>579</v>
      </c>
      <c r="G316" s="149" t="s">
        <v>603</v>
      </c>
      <c r="H316" s="149" t="s">
        <v>603</v>
      </c>
      <c r="I316" s="102" t="s">
        <v>11</v>
      </c>
      <c r="J316" s="149" t="s">
        <v>659</v>
      </c>
      <c r="K316" s="149" t="s">
        <v>603</v>
      </c>
      <c r="L316" s="105" t="s">
        <v>11</v>
      </c>
      <c r="M316" s="145"/>
      <c r="N316" s="101"/>
      <c r="O316" s="102"/>
      <c r="P316" s="103"/>
      <c r="Q316" s="106"/>
      <c r="R316" s="105"/>
      <c r="S316" s="101"/>
      <c r="T316" s="101"/>
      <c r="U316" s="102"/>
      <c r="V316" s="103"/>
      <c r="W316" s="106"/>
      <c r="X316" s="105"/>
      <c r="Y316" s="101"/>
      <c r="Z316" s="101"/>
      <c r="AA316" s="102"/>
      <c r="AB316" s="101"/>
      <c r="AC316" s="107"/>
      <c r="AD316" s="99"/>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row>
    <row r="317" spans="1:70" ht="55.2" x14ac:dyDescent="0.3">
      <c r="A317" s="98">
        <v>45382</v>
      </c>
      <c r="B317" s="99" t="s">
        <v>495</v>
      </c>
      <c r="C317" s="100" t="s">
        <v>494</v>
      </c>
      <c r="D317" s="100" t="s">
        <v>496</v>
      </c>
      <c r="E317" s="100" t="s">
        <v>12</v>
      </c>
      <c r="F317" s="101" t="s">
        <v>579</v>
      </c>
      <c r="G317" s="149" t="s">
        <v>603</v>
      </c>
      <c r="H317" s="149" t="s">
        <v>603</v>
      </c>
      <c r="I317" s="102" t="s">
        <v>11</v>
      </c>
      <c r="J317" s="149" t="s">
        <v>603</v>
      </c>
      <c r="K317" s="149" t="s">
        <v>603</v>
      </c>
      <c r="L317" s="105" t="s">
        <v>11</v>
      </c>
      <c r="M317" s="101"/>
      <c r="N317" s="101"/>
      <c r="O317" s="102"/>
      <c r="P317" s="103"/>
      <c r="Q317" s="106"/>
      <c r="R317" s="105"/>
      <c r="S317" s="101"/>
      <c r="T317" s="101"/>
      <c r="U317" s="102"/>
      <c r="V317" s="103"/>
      <c r="W317" s="106"/>
      <c r="X317" s="105"/>
      <c r="Y317" s="101"/>
      <c r="Z317" s="101"/>
      <c r="AA317" s="102"/>
      <c r="AB317" s="101"/>
      <c r="AC317" s="107"/>
      <c r="AD317" s="99"/>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row>
    <row r="318" spans="1:70" ht="80.25" customHeight="1" x14ac:dyDescent="0.3">
      <c r="A318" s="98">
        <v>45382</v>
      </c>
      <c r="B318" s="99" t="s">
        <v>497</v>
      </c>
      <c r="C318" s="100" t="s">
        <v>486</v>
      </c>
      <c r="D318" s="100" t="s">
        <v>498</v>
      </c>
      <c r="E318" s="100" t="s">
        <v>31</v>
      </c>
      <c r="F318" s="101" t="s">
        <v>579</v>
      </c>
      <c r="G318" s="149" t="s">
        <v>604</v>
      </c>
      <c r="H318" s="149" t="s">
        <v>604</v>
      </c>
      <c r="I318" s="102" t="s">
        <v>11</v>
      </c>
      <c r="J318" s="149" t="s">
        <v>604</v>
      </c>
      <c r="K318" s="149" t="s">
        <v>604</v>
      </c>
      <c r="L318" s="105" t="s">
        <v>11</v>
      </c>
      <c r="M318" s="101"/>
      <c r="N318" s="101"/>
      <c r="O318" s="102"/>
      <c r="P318" s="103"/>
      <c r="Q318" s="114"/>
      <c r="R318" s="105"/>
      <c r="S318" s="101"/>
      <c r="T318" s="101"/>
      <c r="U318" s="102"/>
      <c r="V318" s="103"/>
      <c r="W318" s="114"/>
      <c r="X318" s="105"/>
      <c r="Y318" s="101"/>
      <c r="Z318" s="101"/>
      <c r="AA318" s="102"/>
      <c r="AB318" s="101"/>
      <c r="AC318" s="107"/>
      <c r="AD318" s="99"/>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row>
    <row r="319" spans="1:70" ht="27.6" x14ac:dyDescent="0.3">
      <c r="A319" s="98">
        <v>45382</v>
      </c>
      <c r="B319" s="99" t="s">
        <v>500</v>
      </c>
      <c r="C319" s="100" t="s">
        <v>486</v>
      </c>
      <c r="D319" s="100" t="s">
        <v>501</v>
      </c>
      <c r="E319" s="100" t="s">
        <v>31</v>
      </c>
      <c r="F319" s="101" t="s">
        <v>579</v>
      </c>
      <c r="G319" s="149" t="s">
        <v>603</v>
      </c>
      <c r="H319" s="149" t="s">
        <v>603</v>
      </c>
      <c r="I319" s="102" t="s">
        <v>11</v>
      </c>
      <c r="J319" s="149" t="s">
        <v>603</v>
      </c>
      <c r="K319" s="149" t="s">
        <v>603</v>
      </c>
      <c r="L319" s="105" t="s">
        <v>11</v>
      </c>
      <c r="M319" s="101"/>
      <c r="N319" s="101"/>
      <c r="O319" s="102"/>
      <c r="P319" s="103"/>
      <c r="Q319" s="114"/>
      <c r="R319" s="105"/>
      <c r="S319" s="101"/>
      <c r="T319" s="101"/>
      <c r="U319" s="102"/>
      <c r="V319" s="103"/>
      <c r="W319" s="114"/>
      <c r="X319" s="105"/>
      <c r="Y319" s="101"/>
      <c r="Z319" s="101"/>
      <c r="AA319" s="102"/>
      <c r="AB319" s="101"/>
      <c r="AC319" s="107"/>
      <c r="AD319" s="99"/>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row>
    <row r="320" spans="1:70" ht="27.6" x14ac:dyDescent="0.3">
      <c r="A320" s="98">
        <v>45382</v>
      </c>
      <c r="B320" s="99" t="s">
        <v>503</v>
      </c>
      <c r="C320" s="100" t="s">
        <v>486</v>
      </c>
      <c r="D320" s="100" t="s">
        <v>504</v>
      </c>
      <c r="E320" s="100" t="s">
        <v>31</v>
      </c>
      <c r="F320" s="101" t="s">
        <v>579</v>
      </c>
      <c r="G320" s="149" t="s">
        <v>603</v>
      </c>
      <c r="H320" s="149" t="s">
        <v>603</v>
      </c>
      <c r="I320" s="102" t="s">
        <v>11</v>
      </c>
      <c r="J320" s="149" t="s">
        <v>603</v>
      </c>
      <c r="K320" s="149" t="s">
        <v>603</v>
      </c>
      <c r="L320" s="105" t="s">
        <v>11</v>
      </c>
      <c r="M320" s="101"/>
      <c r="N320" s="101"/>
      <c r="O320" s="102"/>
      <c r="P320" s="103"/>
      <c r="Q320" s="114"/>
      <c r="R320" s="105"/>
      <c r="S320" s="101"/>
      <c r="T320" s="101"/>
      <c r="U320" s="102"/>
      <c r="V320" s="103"/>
      <c r="W320" s="114"/>
      <c r="X320" s="105"/>
      <c r="Y320" s="101"/>
      <c r="Z320" s="101"/>
      <c r="AA320" s="102"/>
      <c r="AB320" s="101"/>
      <c r="AC320" s="107"/>
      <c r="AD320" s="99"/>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row>
    <row r="321" spans="1:70" ht="41.4" x14ac:dyDescent="0.3">
      <c r="A321" s="98">
        <v>45382</v>
      </c>
      <c r="B321" s="99" t="s">
        <v>507</v>
      </c>
      <c r="C321" s="100" t="s">
        <v>506</v>
      </c>
      <c r="D321" s="100" t="s">
        <v>508</v>
      </c>
      <c r="E321" s="100" t="s">
        <v>37</v>
      </c>
      <c r="F321" s="101" t="s">
        <v>579</v>
      </c>
      <c r="G321" s="102" t="s">
        <v>11</v>
      </c>
      <c r="H321" s="102" t="s">
        <v>11</v>
      </c>
      <c r="I321" s="102" t="s">
        <v>11</v>
      </c>
      <c r="J321" s="102" t="s">
        <v>11</v>
      </c>
      <c r="K321" s="150" t="s">
        <v>11</v>
      </c>
      <c r="L321" s="105" t="s">
        <v>522</v>
      </c>
      <c r="M321" s="101"/>
      <c r="N321" s="101"/>
      <c r="O321" s="102"/>
      <c r="P321" s="103"/>
      <c r="Q321" s="106"/>
      <c r="R321" s="105"/>
      <c r="S321" s="101"/>
      <c r="T321" s="101"/>
      <c r="U321" s="102"/>
      <c r="V321" s="103"/>
      <c r="W321" s="106"/>
      <c r="X321" s="105"/>
      <c r="Y321" s="101"/>
      <c r="Z321" s="101"/>
      <c r="AA321" s="102"/>
      <c r="AB321" s="101"/>
      <c r="AC321" s="107"/>
      <c r="AD321" s="99"/>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row>
    <row r="322" spans="1:70" ht="27.6" x14ac:dyDescent="0.3">
      <c r="A322" s="98">
        <v>45382</v>
      </c>
      <c r="B322" s="99" t="s">
        <v>511</v>
      </c>
      <c r="C322" s="100" t="s">
        <v>506</v>
      </c>
      <c r="D322" s="100" t="s">
        <v>512</v>
      </c>
      <c r="E322" s="100" t="s">
        <v>12</v>
      </c>
      <c r="F322" s="101" t="s">
        <v>579</v>
      </c>
      <c r="G322" s="102" t="s">
        <v>11</v>
      </c>
      <c r="H322" s="102" t="s">
        <v>11</v>
      </c>
      <c r="I322" s="102" t="s">
        <v>11</v>
      </c>
      <c r="J322" s="102" t="s">
        <v>11</v>
      </c>
      <c r="K322" s="150" t="s">
        <v>11</v>
      </c>
      <c r="L322" s="105" t="s">
        <v>522</v>
      </c>
      <c r="M322" s="101"/>
      <c r="N322" s="101"/>
      <c r="O322" s="102"/>
      <c r="P322" s="103"/>
      <c r="Q322" s="106"/>
      <c r="R322" s="105"/>
      <c r="S322" s="101"/>
      <c r="T322" s="101"/>
      <c r="U322" s="102"/>
      <c r="V322" s="103"/>
      <c r="W322" s="106"/>
      <c r="X322" s="105"/>
      <c r="Y322" s="101"/>
      <c r="Z322" s="101"/>
      <c r="AA322" s="102"/>
      <c r="AB322" s="101"/>
      <c r="AC322" s="107"/>
      <c r="AD322" s="99"/>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row>
    <row r="323" spans="1:70" x14ac:dyDescent="0.3">
      <c r="I323" s="152"/>
    </row>
    <row r="324" spans="1:70" x14ac:dyDescent="0.3">
      <c r="I324" s="152"/>
    </row>
    <row r="325" spans="1:70" x14ac:dyDescent="0.3">
      <c r="I325" s="152"/>
      <c r="K325" s="132" t="s">
        <v>558</v>
      </c>
    </row>
    <row r="326" spans="1:70" x14ac:dyDescent="0.3">
      <c r="I326" s="152"/>
    </row>
    <row r="327" spans="1:70" x14ac:dyDescent="0.3">
      <c r="I327" s="152"/>
    </row>
    <row r="328" spans="1:70" x14ac:dyDescent="0.3">
      <c r="I328" s="152"/>
    </row>
    <row r="329" spans="1:70" x14ac:dyDescent="0.3">
      <c r="I329" s="152"/>
    </row>
    <row r="330" spans="1:70" x14ac:dyDescent="0.3">
      <c r="I330" s="152"/>
    </row>
    <row r="331" spans="1:70" x14ac:dyDescent="0.3">
      <c r="I331" s="152"/>
    </row>
    <row r="332" spans="1:70" x14ac:dyDescent="0.3">
      <c r="I332" s="152"/>
    </row>
    <row r="333" spans="1:70" x14ac:dyDescent="0.3">
      <c r="I333" s="152"/>
    </row>
    <row r="334" spans="1:70" x14ac:dyDescent="0.3">
      <c r="I334" s="152"/>
    </row>
    <row r="335" spans="1:70" x14ac:dyDescent="0.3">
      <c r="I335" s="152"/>
    </row>
    <row r="336" spans="1:70" x14ac:dyDescent="0.3">
      <c r="I336" s="152"/>
    </row>
    <row r="337" spans="9:9" x14ac:dyDescent="0.3">
      <c r="I337" s="152"/>
    </row>
    <row r="338" spans="9:9" x14ac:dyDescent="0.3">
      <c r="I338" s="152"/>
    </row>
    <row r="339" spans="9:9" x14ac:dyDescent="0.3">
      <c r="I339" s="152"/>
    </row>
    <row r="340" spans="9:9" x14ac:dyDescent="0.3">
      <c r="I340" s="152"/>
    </row>
    <row r="341" spans="9:9" x14ac:dyDescent="0.3">
      <c r="I341" s="152"/>
    </row>
    <row r="342" spans="9:9" x14ac:dyDescent="0.3">
      <c r="I342" s="152"/>
    </row>
    <row r="343" spans="9:9" x14ac:dyDescent="0.3">
      <c r="I343" s="152"/>
    </row>
    <row r="344" spans="9:9" x14ac:dyDescent="0.3">
      <c r="I344" s="152"/>
    </row>
    <row r="345" spans="9:9" x14ac:dyDescent="0.3">
      <c r="I345" s="152"/>
    </row>
    <row r="346" spans="9:9" x14ac:dyDescent="0.3">
      <c r="I346" s="152"/>
    </row>
    <row r="347" spans="9:9" x14ac:dyDescent="0.3">
      <c r="I347" s="152"/>
    </row>
    <row r="348" spans="9:9" x14ac:dyDescent="0.3">
      <c r="I348" s="152"/>
    </row>
    <row r="349" spans="9:9" x14ac:dyDescent="0.3">
      <c r="I349" s="152"/>
    </row>
    <row r="350" spans="9:9" x14ac:dyDescent="0.3">
      <c r="I350" s="152"/>
    </row>
    <row r="351" spans="9:9" x14ac:dyDescent="0.3">
      <c r="I351" s="152"/>
    </row>
    <row r="352" spans="9:9" x14ac:dyDescent="0.3">
      <c r="I352" s="152"/>
    </row>
    <row r="353" spans="9:9" x14ac:dyDescent="0.3">
      <c r="I353" s="152"/>
    </row>
    <row r="354" spans="9:9" x14ac:dyDescent="0.3">
      <c r="I354" s="152"/>
    </row>
    <row r="355" spans="9:9" x14ac:dyDescent="0.3">
      <c r="I355" s="152"/>
    </row>
    <row r="356" spans="9:9" x14ac:dyDescent="0.3">
      <c r="I356" s="152"/>
    </row>
    <row r="357" spans="9:9" x14ac:dyDescent="0.3">
      <c r="I357" s="152"/>
    </row>
    <row r="358" spans="9:9" x14ac:dyDescent="0.3">
      <c r="I358" s="152"/>
    </row>
    <row r="359" spans="9:9" x14ac:dyDescent="0.3">
      <c r="I359" s="152"/>
    </row>
    <row r="360" spans="9:9" x14ac:dyDescent="0.3">
      <c r="I360" s="152"/>
    </row>
    <row r="361" spans="9:9" x14ac:dyDescent="0.3">
      <c r="I361" s="152"/>
    </row>
    <row r="362" spans="9:9" x14ac:dyDescent="0.3">
      <c r="I362" s="152"/>
    </row>
    <row r="363" spans="9:9" x14ac:dyDescent="0.3">
      <c r="I363" s="152"/>
    </row>
    <row r="364" spans="9:9" x14ac:dyDescent="0.3">
      <c r="I364" s="152"/>
    </row>
    <row r="365" spans="9:9" x14ac:dyDescent="0.3">
      <c r="I365" s="152"/>
    </row>
    <row r="366" spans="9:9" x14ac:dyDescent="0.3">
      <c r="I366" s="152"/>
    </row>
    <row r="367" spans="9:9" x14ac:dyDescent="0.3">
      <c r="I367" s="152"/>
    </row>
    <row r="368" spans="9:9" x14ac:dyDescent="0.3">
      <c r="I368" s="152"/>
    </row>
    <row r="369" spans="9:9" x14ac:dyDescent="0.3">
      <c r="I369" s="152"/>
    </row>
    <row r="370" spans="9:9" x14ac:dyDescent="0.3">
      <c r="I370" s="152"/>
    </row>
    <row r="371" spans="9:9" x14ac:dyDescent="0.3">
      <c r="I371" s="152"/>
    </row>
    <row r="372" spans="9:9" x14ac:dyDescent="0.3">
      <c r="I372" s="152"/>
    </row>
    <row r="373" spans="9:9" x14ac:dyDescent="0.3">
      <c r="I373" s="152"/>
    </row>
    <row r="374" spans="9:9" x14ac:dyDescent="0.3">
      <c r="I374" s="152"/>
    </row>
    <row r="375" spans="9:9" x14ac:dyDescent="0.3">
      <c r="I375" s="152"/>
    </row>
    <row r="376" spans="9:9" x14ac:dyDescent="0.3">
      <c r="I376" s="152"/>
    </row>
    <row r="377" spans="9:9" x14ac:dyDescent="0.3">
      <c r="I377" s="152"/>
    </row>
    <row r="378" spans="9:9" x14ac:dyDescent="0.3">
      <c r="I378" s="152"/>
    </row>
    <row r="379" spans="9:9" x14ac:dyDescent="0.3">
      <c r="I379" s="152"/>
    </row>
    <row r="380" spans="9:9" x14ac:dyDescent="0.3">
      <c r="I380" s="152"/>
    </row>
    <row r="381" spans="9:9" x14ac:dyDescent="0.3">
      <c r="I381" s="152"/>
    </row>
    <row r="382" spans="9:9" x14ac:dyDescent="0.3">
      <c r="I382" s="152"/>
    </row>
    <row r="383" spans="9:9" x14ac:dyDescent="0.3">
      <c r="I383" s="152"/>
    </row>
    <row r="384" spans="9:9" x14ac:dyDescent="0.3">
      <c r="I384" s="152"/>
    </row>
    <row r="385" spans="9:9" x14ac:dyDescent="0.3">
      <c r="I385" s="152"/>
    </row>
    <row r="386" spans="9:9" x14ac:dyDescent="0.3">
      <c r="I386" s="152"/>
    </row>
    <row r="387" spans="9:9" x14ac:dyDescent="0.3">
      <c r="I387" s="152"/>
    </row>
    <row r="388" spans="9:9" x14ac:dyDescent="0.3">
      <c r="I388" s="152"/>
    </row>
    <row r="389" spans="9:9" x14ac:dyDescent="0.3">
      <c r="I389" s="152"/>
    </row>
    <row r="390" spans="9:9" x14ac:dyDescent="0.3">
      <c r="I390" s="152"/>
    </row>
    <row r="391" spans="9:9" x14ac:dyDescent="0.3">
      <c r="I391" s="152"/>
    </row>
    <row r="392" spans="9:9" x14ac:dyDescent="0.3">
      <c r="I392" s="152"/>
    </row>
    <row r="393" spans="9:9" x14ac:dyDescent="0.3">
      <c r="I393" s="152"/>
    </row>
    <row r="394" spans="9:9" x14ac:dyDescent="0.3">
      <c r="I394" s="152"/>
    </row>
    <row r="395" spans="9:9" x14ac:dyDescent="0.3">
      <c r="I395" s="152"/>
    </row>
    <row r="396" spans="9:9" x14ac:dyDescent="0.3">
      <c r="I396" s="152"/>
    </row>
    <row r="397" spans="9:9" x14ac:dyDescent="0.3">
      <c r="I397" s="152"/>
    </row>
    <row r="398" spans="9:9" x14ac:dyDescent="0.3">
      <c r="I398" s="152"/>
    </row>
    <row r="399" spans="9:9" x14ac:dyDescent="0.3">
      <c r="I399" s="152"/>
    </row>
    <row r="400" spans="9:9" x14ac:dyDescent="0.3">
      <c r="I400" s="152"/>
    </row>
    <row r="401" spans="9:9" x14ac:dyDescent="0.3">
      <c r="I401" s="152"/>
    </row>
    <row r="402" spans="9:9" x14ac:dyDescent="0.3">
      <c r="I402" s="152"/>
    </row>
    <row r="403" spans="9:9" x14ac:dyDescent="0.3">
      <c r="I403" s="152"/>
    </row>
    <row r="404" spans="9:9" x14ac:dyDescent="0.3">
      <c r="I404" s="152"/>
    </row>
    <row r="405" spans="9:9" x14ac:dyDescent="0.3">
      <c r="I405" s="152"/>
    </row>
    <row r="406" spans="9:9" x14ac:dyDescent="0.3">
      <c r="I406" s="152"/>
    </row>
    <row r="407" spans="9:9" x14ac:dyDescent="0.3">
      <c r="I407" s="152"/>
    </row>
    <row r="408" spans="9:9" x14ac:dyDescent="0.3">
      <c r="I408" s="152"/>
    </row>
    <row r="409" spans="9:9" x14ac:dyDescent="0.3">
      <c r="I409" s="152"/>
    </row>
    <row r="410" spans="9:9" x14ac:dyDescent="0.3">
      <c r="I410" s="152"/>
    </row>
    <row r="411" spans="9:9" x14ac:dyDescent="0.3">
      <c r="I411" s="152"/>
    </row>
    <row r="412" spans="9:9" x14ac:dyDescent="0.3">
      <c r="I412" s="152"/>
    </row>
    <row r="413" spans="9:9" x14ac:dyDescent="0.3">
      <c r="I413" s="152"/>
    </row>
    <row r="414" spans="9:9" x14ac:dyDescent="0.3">
      <c r="I414" s="152"/>
    </row>
    <row r="415" spans="9:9" x14ac:dyDescent="0.3">
      <c r="I415" s="152"/>
    </row>
    <row r="416" spans="9:9" x14ac:dyDescent="0.3">
      <c r="I416" s="152"/>
    </row>
    <row r="417" spans="9:9" x14ac:dyDescent="0.3">
      <c r="I417" s="152"/>
    </row>
    <row r="418" spans="9:9" x14ac:dyDescent="0.3">
      <c r="I418" s="152"/>
    </row>
    <row r="419" spans="9:9" x14ac:dyDescent="0.3">
      <c r="I419" s="152"/>
    </row>
    <row r="420" spans="9:9" x14ac:dyDescent="0.3">
      <c r="I420" s="152"/>
    </row>
    <row r="421" spans="9:9" x14ac:dyDescent="0.3">
      <c r="I421" s="152"/>
    </row>
    <row r="422" spans="9:9" x14ac:dyDescent="0.3">
      <c r="I422" s="152"/>
    </row>
    <row r="423" spans="9:9" x14ac:dyDescent="0.3">
      <c r="I423" s="152"/>
    </row>
    <row r="424" spans="9:9" x14ac:dyDescent="0.3">
      <c r="I424" s="152"/>
    </row>
    <row r="425" spans="9:9" x14ac:dyDescent="0.3">
      <c r="I425" s="152"/>
    </row>
    <row r="426" spans="9:9" x14ac:dyDescent="0.3">
      <c r="I426" s="152"/>
    </row>
    <row r="427" spans="9:9" x14ac:dyDescent="0.3">
      <c r="I427" s="152"/>
    </row>
    <row r="428" spans="9:9" x14ac:dyDescent="0.3">
      <c r="I428" s="152"/>
    </row>
    <row r="429" spans="9:9" x14ac:dyDescent="0.3">
      <c r="I429" s="152"/>
    </row>
    <row r="430" spans="9:9" x14ac:dyDescent="0.3">
      <c r="I430" s="152"/>
    </row>
    <row r="431" spans="9:9" x14ac:dyDescent="0.3">
      <c r="I431" s="152"/>
    </row>
    <row r="432" spans="9:9" x14ac:dyDescent="0.3">
      <c r="I432" s="152"/>
    </row>
    <row r="433" spans="9:9" x14ac:dyDescent="0.3">
      <c r="I433" s="152"/>
    </row>
    <row r="434" spans="9:9" x14ac:dyDescent="0.3">
      <c r="I434" s="152"/>
    </row>
    <row r="435" spans="9:9" x14ac:dyDescent="0.3">
      <c r="I435" s="152"/>
    </row>
    <row r="436" spans="9:9" x14ac:dyDescent="0.3">
      <c r="I436" s="152"/>
    </row>
    <row r="437" spans="9:9" x14ac:dyDescent="0.3">
      <c r="I437" s="152"/>
    </row>
    <row r="438" spans="9:9" x14ac:dyDescent="0.3">
      <c r="I438" s="152"/>
    </row>
    <row r="439" spans="9:9" x14ac:dyDescent="0.3">
      <c r="I439" s="152"/>
    </row>
    <row r="440" spans="9:9" x14ac:dyDescent="0.3">
      <c r="I440" s="152"/>
    </row>
    <row r="441" spans="9:9" x14ac:dyDescent="0.3">
      <c r="I441" s="152"/>
    </row>
    <row r="442" spans="9:9" x14ac:dyDescent="0.3">
      <c r="I442" s="152"/>
    </row>
    <row r="443" spans="9:9" x14ac:dyDescent="0.3">
      <c r="I443" s="152"/>
    </row>
    <row r="444" spans="9:9" x14ac:dyDescent="0.3">
      <c r="I444" s="152"/>
    </row>
    <row r="445" spans="9:9" x14ac:dyDescent="0.3">
      <c r="I445" s="152"/>
    </row>
    <row r="446" spans="9:9" x14ac:dyDescent="0.3">
      <c r="I446" s="152"/>
    </row>
    <row r="447" spans="9:9" x14ac:dyDescent="0.3">
      <c r="I447" s="152"/>
    </row>
    <row r="448" spans="9:9" x14ac:dyDescent="0.3">
      <c r="I448" s="152"/>
    </row>
    <row r="449" spans="9:9" x14ac:dyDescent="0.3">
      <c r="I449" s="152"/>
    </row>
    <row r="450" spans="9:9" x14ac:dyDescent="0.3">
      <c r="I450" s="152"/>
    </row>
    <row r="451" spans="9:9" x14ac:dyDescent="0.3">
      <c r="I451" s="152"/>
    </row>
    <row r="452" spans="9:9" x14ac:dyDescent="0.3">
      <c r="I452" s="152"/>
    </row>
    <row r="453" spans="9:9" x14ac:dyDescent="0.3">
      <c r="I453" s="152"/>
    </row>
    <row r="454" spans="9:9" x14ac:dyDescent="0.3">
      <c r="I454" s="152"/>
    </row>
    <row r="455" spans="9:9" x14ac:dyDescent="0.3">
      <c r="I455" s="152"/>
    </row>
    <row r="456" spans="9:9" x14ac:dyDescent="0.3">
      <c r="I456" s="152"/>
    </row>
    <row r="457" spans="9:9" x14ac:dyDescent="0.3">
      <c r="I457" s="152"/>
    </row>
    <row r="458" spans="9:9" x14ac:dyDescent="0.3">
      <c r="I458" s="152"/>
    </row>
    <row r="459" spans="9:9" x14ac:dyDescent="0.3">
      <c r="I459" s="152"/>
    </row>
    <row r="460" spans="9:9" x14ac:dyDescent="0.3">
      <c r="I460" s="152"/>
    </row>
    <row r="461" spans="9:9" x14ac:dyDescent="0.3">
      <c r="I461" s="152"/>
    </row>
    <row r="462" spans="9:9" x14ac:dyDescent="0.3">
      <c r="I462" s="152"/>
    </row>
    <row r="463" spans="9:9" x14ac:dyDescent="0.3">
      <c r="I463" s="152"/>
    </row>
    <row r="464" spans="9:9" x14ac:dyDescent="0.3">
      <c r="I464" s="152"/>
    </row>
    <row r="465" spans="9:9" x14ac:dyDescent="0.3">
      <c r="I465" s="152"/>
    </row>
    <row r="466" spans="9:9" x14ac:dyDescent="0.3">
      <c r="I466" s="152"/>
    </row>
    <row r="467" spans="9:9" x14ac:dyDescent="0.3">
      <c r="I467" s="152"/>
    </row>
    <row r="468" spans="9:9" x14ac:dyDescent="0.3">
      <c r="I468" s="152"/>
    </row>
    <row r="469" spans="9:9" x14ac:dyDescent="0.3">
      <c r="I469" s="152"/>
    </row>
    <row r="470" spans="9:9" x14ac:dyDescent="0.3">
      <c r="I470" s="152"/>
    </row>
    <row r="471" spans="9:9" x14ac:dyDescent="0.3">
      <c r="I471" s="152"/>
    </row>
    <row r="472" spans="9:9" x14ac:dyDescent="0.3">
      <c r="I472" s="152"/>
    </row>
    <row r="473" spans="9:9" x14ac:dyDescent="0.3">
      <c r="I473" s="152"/>
    </row>
    <row r="474" spans="9:9" x14ac:dyDescent="0.3">
      <c r="I474" s="152"/>
    </row>
    <row r="475" spans="9:9" x14ac:dyDescent="0.3">
      <c r="I475" s="152"/>
    </row>
    <row r="476" spans="9:9" x14ac:dyDescent="0.3">
      <c r="I476" s="152"/>
    </row>
    <row r="477" spans="9:9" x14ac:dyDescent="0.3">
      <c r="I477" s="152"/>
    </row>
    <row r="478" spans="9:9" x14ac:dyDescent="0.3">
      <c r="I478" s="152"/>
    </row>
    <row r="479" spans="9:9" x14ac:dyDescent="0.3">
      <c r="I479" s="152"/>
    </row>
    <row r="480" spans="9:9" x14ac:dyDescent="0.3">
      <c r="I480" s="152"/>
    </row>
    <row r="481" spans="9:9" x14ac:dyDescent="0.3">
      <c r="I481" s="152"/>
    </row>
    <row r="482" spans="9:9" x14ac:dyDescent="0.3">
      <c r="I482" s="152"/>
    </row>
    <row r="483" spans="9:9" x14ac:dyDescent="0.3">
      <c r="I483" s="152"/>
    </row>
    <row r="484" spans="9:9" x14ac:dyDescent="0.3">
      <c r="I484" s="152"/>
    </row>
    <row r="485" spans="9:9" x14ac:dyDescent="0.3">
      <c r="I485" s="152"/>
    </row>
    <row r="486" spans="9:9" x14ac:dyDescent="0.3">
      <c r="I486" s="152"/>
    </row>
    <row r="487" spans="9:9" x14ac:dyDescent="0.3">
      <c r="I487" s="152"/>
    </row>
    <row r="488" spans="9:9" x14ac:dyDescent="0.3">
      <c r="I488" s="152"/>
    </row>
    <row r="489" spans="9:9" x14ac:dyDescent="0.3">
      <c r="I489" s="152"/>
    </row>
    <row r="490" spans="9:9" x14ac:dyDescent="0.3">
      <c r="I490" s="152"/>
    </row>
    <row r="491" spans="9:9" x14ac:dyDescent="0.3">
      <c r="I491" s="152"/>
    </row>
    <row r="492" spans="9:9" x14ac:dyDescent="0.3">
      <c r="I492" s="152"/>
    </row>
    <row r="493" spans="9:9" x14ac:dyDescent="0.3">
      <c r="I493" s="152"/>
    </row>
    <row r="494" spans="9:9" x14ac:dyDescent="0.3">
      <c r="I494" s="152"/>
    </row>
    <row r="495" spans="9:9" x14ac:dyDescent="0.3">
      <c r="I495" s="152"/>
    </row>
    <row r="496" spans="9:9" x14ac:dyDescent="0.3">
      <c r="I496" s="152"/>
    </row>
    <row r="497" spans="9:9" x14ac:dyDescent="0.3">
      <c r="I497" s="152"/>
    </row>
    <row r="498" spans="9:9" x14ac:dyDescent="0.3">
      <c r="I498" s="152"/>
    </row>
    <row r="499" spans="9:9" x14ac:dyDescent="0.3">
      <c r="I499" s="152"/>
    </row>
    <row r="500" spans="9:9" x14ac:dyDescent="0.3">
      <c r="I500" s="152"/>
    </row>
    <row r="501" spans="9:9" x14ac:dyDescent="0.3">
      <c r="I501" s="152"/>
    </row>
    <row r="502" spans="9:9" x14ac:dyDescent="0.3">
      <c r="I502" s="152"/>
    </row>
    <row r="503" spans="9:9" x14ac:dyDescent="0.3">
      <c r="I503" s="152"/>
    </row>
    <row r="504" spans="9:9" x14ac:dyDescent="0.3">
      <c r="I504" s="152"/>
    </row>
    <row r="505" spans="9:9" x14ac:dyDescent="0.3">
      <c r="I505" s="152"/>
    </row>
    <row r="506" spans="9:9" x14ac:dyDescent="0.3">
      <c r="I506" s="152"/>
    </row>
    <row r="507" spans="9:9" x14ac:dyDescent="0.3">
      <c r="I507" s="152"/>
    </row>
    <row r="508" spans="9:9" x14ac:dyDescent="0.3">
      <c r="I508" s="152"/>
    </row>
    <row r="509" spans="9:9" x14ac:dyDescent="0.3">
      <c r="I509" s="152"/>
    </row>
    <row r="510" spans="9:9" x14ac:dyDescent="0.3">
      <c r="I510" s="152"/>
    </row>
    <row r="511" spans="9:9" x14ac:dyDescent="0.3">
      <c r="I511" s="152"/>
    </row>
    <row r="512" spans="9:9" x14ac:dyDescent="0.3">
      <c r="I512" s="152"/>
    </row>
    <row r="513" spans="9:9" x14ac:dyDescent="0.3">
      <c r="I513" s="152"/>
    </row>
    <row r="514" spans="9:9" x14ac:dyDescent="0.3">
      <c r="I514" s="152"/>
    </row>
    <row r="515" spans="9:9" x14ac:dyDescent="0.3">
      <c r="I515" s="152"/>
    </row>
    <row r="516" spans="9:9" x14ac:dyDescent="0.3">
      <c r="I516" s="152"/>
    </row>
    <row r="517" spans="9:9" x14ac:dyDescent="0.3">
      <c r="I517" s="152"/>
    </row>
    <row r="518" spans="9:9" x14ac:dyDescent="0.3">
      <c r="I518" s="152"/>
    </row>
    <row r="519" spans="9:9" x14ac:dyDescent="0.3">
      <c r="I519" s="152"/>
    </row>
    <row r="520" spans="9:9" x14ac:dyDescent="0.3">
      <c r="I520" s="152"/>
    </row>
    <row r="521" spans="9:9" x14ac:dyDescent="0.3">
      <c r="I521" s="152"/>
    </row>
    <row r="522" spans="9:9" x14ac:dyDescent="0.3">
      <c r="I522" s="152"/>
    </row>
    <row r="523" spans="9:9" x14ac:dyDescent="0.3">
      <c r="I523" s="152"/>
    </row>
    <row r="524" spans="9:9" x14ac:dyDescent="0.3">
      <c r="I524" s="152"/>
    </row>
    <row r="525" spans="9:9" x14ac:dyDescent="0.3">
      <c r="I525" s="152"/>
    </row>
    <row r="526" spans="9:9" x14ac:dyDescent="0.3">
      <c r="I526" s="152"/>
    </row>
    <row r="527" spans="9:9" x14ac:dyDescent="0.3">
      <c r="I527" s="152"/>
    </row>
    <row r="528" spans="9:9" x14ac:dyDescent="0.3">
      <c r="I528" s="152"/>
    </row>
    <row r="529" spans="9:9" x14ac:dyDescent="0.3">
      <c r="I529" s="152"/>
    </row>
    <row r="530" spans="9:9" x14ac:dyDescent="0.3">
      <c r="I530" s="152"/>
    </row>
    <row r="531" spans="9:9" x14ac:dyDescent="0.3">
      <c r="I531" s="152"/>
    </row>
    <row r="532" spans="9:9" x14ac:dyDescent="0.3">
      <c r="I532" s="152"/>
    </row>
    <row r="533" spans="9:9" x14ac:dyDescent="0.3">
      <c r="I533" s="152"/>
    </row>
    <row r="534" spans="9:9" x14ac:dyDescent="0.3">
      <c r="I534" s="152"/>
    </row>
    <row r="535" spans="9:9" x14ac:dyDescent="0.3">
      <c r="I535" s="152"/>
    </row>
    <row r="536" spans="9:9" x14ac:dyDescent="0.3">
      <c r="I536" s="152"/>
    </row>
    <row r="537" spans="9:9" x14ac:dyDescent="0.3">
      <c r="I537" s="152"/>
    </row>
    <row r="538" spans="9:9" x14ac:dyDescent="0.3">
      <c r="I538" s="152"/>
    </row>
    <row r="539" spans="9:9" x14ac:dyDescent="0.3">
      <c r="I539" s="152"/>
    </row>
    <row r="540" spans="9:9" x14ac:dyDescent="0.3">
      <c r="I540" s="152"/>
    </row>
    <row r="541" spans="9:9" x14ac:dyDescent="0.3">
      <c r="I541" s="152"/>
    </row>
    <row r="542" spans="9:9" x14ac:dyDescent="0.3">
      <c r="I542" s="152"/>
    </row>
    <row r="543" spans="9:9" x14ac:dyDescent="0.3">
      <c r="I543" s="152"/>
    </row>
    <row r="544" spans="9:9" x14ac:dyDescent="0.3">
      <c r="I544" s="152"/>
    </row>
    <row r="545" spans="9:9" x14ac:dyDescent="0.3">
      <c r="I545" s="152"/>
    </row>
    <row r="546" spans="9:9" x14ac:dyDescent="0.3">
      <c r="I546" s="152"/>
    </row>
    <row r="547" spans="9:9" x14ac:dyDescent="0.3">
      <c r="I547" s="152"/>
    </row>
    <row r="548" spans="9:9" x14ac:dyDescent="0.3">
      <c r="I548" s="152"/>
    </row>
    <row r="549" spans="9:9" x14ac:dyDescent="0.3">
      <c r="I549" s="152"/>
    </row>
    <row r="550" spans="9:9" x14ac:dyDescent="0.3">
      <c r="I550" s="152"/>
    </row>
    <row r="551" spans="9:9" x14ac:dyDescent="0.3">
      <c r="I551" s="152"/>
    </row>
    <row r="552" spans="9:9" x14ac:dyDescent="0.3">
      <c r="I552" s="152"/>
    </row>
    <row r="553" spans="9:9" x14ac:dyDescent="0.3">
      <c r="I553" s="152"/>
    </row>
    <row r="554" spans="9:9" x14ac:dyDescent="0.3">
      <c r="I554" s="152"/>
    </row>
    <row r="555" spans="9:9" x14ac:dyDescent="0.3">
      <c r="I555" s="152"/>
    </row>
    <row r="556" spans="9:9" x14ac:dyDescent="0.3">
      <c r="I556" s="152"/>
    </row>
    <row r="557" spans="9:9" x14ac:dyDescent="0.3">
      <c r="I557" s="152"/>
    </row>
    <row r="558" spans="9:9" x14ac:dyDescent="0.3">
      <c r="I558" s="152"/>
    </row>
    <row r="559" spans="9:9" x14ac:dyDescent="0.3">
      <c r="I559" s="152"/>
    </row>
    <row r="560" spans="9:9" x14ac:dyDescent="0.3">
      <c r="I560" s="152"/>
    </row>
    <row r="561" spans="9:9" x14ac:dyDescent="0.3">
      <c r="I561" s="152"/>
    </row>
    <row r="562" spans="9:9" x14ac:dyDescent="0.3">
      <c r="I562" s="152"/>
    </row>
    <row r="563" spans="9:9" x14ac:dyDescent="0.3">
      <c r="I563" s="152"/>
    </row>
    <row r="564" spans="9:9" x14ac:dyDescent="0.3">
      <c r="I564" s="152"/>
    </row>
    <row r="565" spans="9:9" x14ac:dyDescent="0.3">
      <c r="I565" s="152"/>
    </row>
    <row r="566" spans="9:9" x14ac:dyDescent="0.3">
      <c r="I566" s="152"/>
    </row>
    <row r="567" spans="9:9" x14ac:dyDescent="0.3">
      <c r="I567" s="152"/>
    </row>
    <row r="568" spans="9:9" x14ac:dyDescent="0.3">
      <c r="I568" s="152"/>
    </row>
    <row r="569" spans="9:9" x14ac:dyDescent="0.3">
      <c r="I569" s="152"/>
    </row>
    <row r="570" spans="9:9" x14ac:dyDescent="0.3">
      <c r="I570" s="152"/>
    </row>
    <row r="571" spans="9:9" x14ac:dyDescent="0.3">
      <c r="I571" s="152"/>
    </row>
    <row r="572" spans="9:9" x14ac:dyDescent="0.3">
      <c r="I572" s="152"/>
    </row>
    <row r="573" spans="9:9" x14ac:dyDescent="0.3">
      <c r="I573" s="152"/>
    </row>
    <row r="574" spans="9:9" x14ac:dyDescent="0.3">
      <c r="I574" s="152"/>
    </row>
    <row r="575" spans="9:9" x14ac:dyDescent="0.3">
      <c r="I575" s="152"/>
    </row>
    <row r="576" spans="9:9" x14ac:dyDescent="0.3">
      <c r="I576" s="152"/>
    </row>
    <row r="577" spans="9:9" x14ac:dyDescent="0.3">
      <c r="I577" s="152"/>
    </row>
    <row r="578" spans="9:9" x14ac:dyDescent="0.3">
      <c r="I578" s="152"/>
    </row>
    <row r="579" spans="9:9" x14ac:dyDescent="0.3">
      <c r="I579" s="152"/>
    </row>
    <row r="580" spans="9:9" x14ac:dyDescent="0.3">
      <c r="I580" s="152"/>
    </row>
    <row r="581" spans="9:9" x14ac:dyDescent="0.3">
      <c r="I581" s="152"/>
    </row>
    <row r="582" spans="9:9" x14ac:dyDescent="0.3">
      <c r="I582" s="152"/>
    </row>
    <row r="583" spans="9:9" x14ac:dyDescent="0.3">
      <c r="I583" s="152"/>
    </row>
    <row r="584" spans="9:9" x14ac:dyDescent="0.3">
      <c r="I584" s="152"/>
    </row>
    <row r="585" spans="9:9" x14ac:dyDescent="0.3">
      <c r="I585" s="152"/>
    </row>
    <row r="586" spans="9:9" x14ac:dyDescent="0.3">
      <c r="I586" s="152"/>
    </row>
    <row r="587" spans="9:9" x14ac:dyDescent="0.3">
      <c r="I587" s="152"/>
    </row>
    <row r="588" spans="9:9" x14ac:dyDescent="0.3">
      <c r="I588" s="152"/>
    </row>
    <row r="589" spans="9:9" x14ac:dyDescent="0.3">
      <c r="I589" s="152"/>
    </row>
    <row r="590" spans="9:9" x14ac:dyDescent="0.3">
      <c r="I590" s="152"/>
    </row>
    <row r="591" spans="9:9" x14ac:dyDescent="0.3">
      <c r="I591" s="152"/>
    </row>
    <row r="592" spans="9:9" x14ac:dyDescent="0.3">
      <c r="I592" s="152"/>
    </row>
    <row r="593" spans="9:9" x14ac:dyDescent="0.3">
      <c r="I593" s="152"/>
    </row>
    <row r="594" spans="9:9" x14ac:dyDescent="0.3">
      <c r="I594" s="152"/>
    </row>
    <row r="595" spans="9:9" x14ac:dyDescent="0.3">
      <c r="I595" s="152"/>
    </row>
    <row r="596" spans="9:9" x14ac:dyDescent="0.3">
      <c r="I596" s="152"/>
    </row>
    <row r="597" spans="9:9" x14ac:dyDescent="0.3">
      <c r="I597" s="152"/>
    </row>
    <row r="598" spans="9:9" x14ac:dyDescent="0.3">
      <c r="I598" s="152"/>
    </row>
    <row r="599" spans="9:9" x14ac:dyDescent="0.3">
      <c r="I599" s="152"/>
    </row>
    <row r="600" spans="9:9" x14ac:dyDescent="0.3">
      <c r="I600" s="152"/>
    </row>
    <row r="601" spans="9:9" x14ac:dyDescent="0.3">
      <c r="I601" s="152"/>
    </row>
    <row r="602" spans="9:9" x14ac:dyDescent="0.3">
      <c r="I602" s="152"/>
    </row>
    <row r="603" spans="9:9" x14ac:dyDescent="0.3">
      <c r="I603" s="152"/>
    </row>
    <row r="604" spans="9:9" x14ac:dyDescent="0.3">
      <c r="I604" s="152"/>
    </row>
    <row r="605" spans="9:9" x14ac:dyDescent="0.3">
      <c r="I605" s="152"/>
    </row>
    <row r="606" spans="9:9" x14ac:dyDescent="0.3">
      <c r="I606" s="152"/>
    </row>
    <row r="607" spans="9:9" x14ac:dyDescent="0.3">
      <c r="I607" s="152"/>
    </row>
    <row r="608" spans="9:9" x14ac:dyDescent="0.3">
      <c r="I608" s="152"/>
    </row>
    <row r="609" spans="9:9" x14ac:dyDescent="0.3">
      <c r="I609" s="152"/>
    </row>
    <row r="610" spans="9:9" x14ac:dyDescent="0.3">
      <c r="I610" s="152"/>
    </row>
    <row r="611" spans="9:9" x14ac:dyDescent="0.3">
      <c r="I611" s="152"/>
    </row>
    <row r="612" spans="9:9" x14ac:dyDescent="0.3">
      <c r="I612" s="152"/>
    </row>
    <row r="613" spans="9:9" x14ac:dyDescent="0.3">
      <c r="I613" s="152"/>
    </row>
    <row r="614" spans="9:9" x14ac:dyDescent="0.3">
      <c r="I614" s="152"/>
    </row>
    <row r="615" spans="9:9" x14ac:dyDescent="0.3">
      <c r="I615" s="152"/>
    </row>
    <row r="616" spans="9:9" x14ac:dyDescent="0.3">
      <c r="I616" s="152"/>
    </row>
    <row r="617" spans="9:9" x14ac:dyDescent="0.3">
      <c r="I617" s="152"/>
    </row>
    <row r="618" spans="9:9" x14ac:dyDescent="0.3">
      <c r="I618" s="152"/>
    </row>
    <row r="619" spans="9:9" x14ac:dyDescent="0.3">
      <c r="I619" s="152"/>
    </row>
    <row r="620" spans="9:9" x14ac:dyDescent="0.3">
      <c r="I620" s="152"/>
    </row>
    <row r="621" spans="9:9" x14ac:dyDescent="0.3">
      <c r="I621" s="152"/>
    </row>
    <row r="622" spans="9:9" x14ac:dyDescent="0.3">
      <c r="I622" s="152"/>
    </row>
    <row r="623" spans="9:9" x14ac:dyDescent="0.3">
      <c r="I623" s="152"/>
    </row>
    <row r="624" spans="9:9" x14ac:dyDescent="0.3">
      <c r="I624" s="152"/>
    </row>
    <row r="625" spans="9:9" x14ac:dyDescent="0.3">
      <c r="I625" s="152"/>
    </row>
    <row r="626" spans="9:9" x14ac:dyDescent="0.3">
      <c r="I626" s="152"/>
    </row>
    <row r="627" spans="9:9" x14ac:dyDescent="0.3">
      <c r="I627" s="152"/>
    </row>
    <row r="628" spans="9:9" x14ac:dyDescent="0.3">
      <c r="I628" s="152"/>
    </row>
    <row r="629" spans="9:9" x14ac:dyDescent="0.3">
      <c r="I629" s="152"/>
    </row>
    <row r="630" spans="9:9" x14ac:dyDescent="0.3">
      <c r="I630" s="152"/>
    </row>
    <row r="631" spans="9:9" x14ac:dyDescent="0.3">
      <c r="I631" s="152"/>
    </row>
    <row r="632" spans="9:9" x14ac:dyDescent="0.3">
      <c r="I632" s="152"/>
    </row>
    <row r="633" spans="9:9" x14ac:dyDescent="0.3">
      <c r="I633" s="152"/>
    </row>
    <row r="634" spans="9:9" x14ac:dyDescent="0.3">
      <c r="I634" s="152"/>
    </row>
    <row r="635" spans="9:9" x14ac:dyDescent="0.3">
      <c r="I635" s="152"/>
    </row>
    <row r="636" spans="9:9" x14ac:dyDescent="0.3">
      <c r="I636" s="152"/>
    </row>
    <row r="637" spans="9:9" x14ac:dyDescent="0.3">
      <c r="I637" s="152"/>
    </row>
    <row r="638" spans="9:9" x14ac:dyDescent="0.3">
      <c r="I638" s="152"/>
    </row>
    <row r="639" spans="9:9" x14ac:dyDescent="0.3">
      <c r="I639" s="152"/>
    </row>
    <row r="640" spans="9:9" x14ac:dyDescent="0.3">
      <c r="I640" s="152"/>
    </row>
    <row r="641" spans="9:9" x14ac:dyDescent="0.3">
      <c r="I641" s="152"/>
    </row>
    <row r="642" spans="9:9" x14ac:dyDescent="0.3">
      <c r="I642" s="152"/>
    </row>
    <row r="643" spans="9:9" x14ac:dyDescent="0.3">
      <c r="I643" s="152"/>
    </row>
    <row r="644" spans="9:9" x14ac:dyDescent="0.3">
      <c r="I644" s="152"/>
    </row>
    <row r="645" spans="9:9" x14ac:dyDescent="0.3">
      <c r="I645" s="152"/>
    </row>
    <row r="646" spans="9:9" x14ac:dyDescent="0.3">
      <c r="I646" s="152"/>
    </row>
    <row r="647" spans="9:9" x14ac:dyDescent="0.3">
      <c r="I647" s="152"/>
    </row>
    <row r="648" spans="9:9" x14ac:dyDescent="0.3">
      <c r="I648" s="152"/>
    </row>
    <row r="649" spans="9:9" x14ac:dyDescent="0.3">
      <c r="I649" s="152"/>
    </row>
    <row r="650" spans="9:9" x14ac:dyDescent="0.3">
      <c r="I650" s="152"/>
    </row>
    <row r="651" spans="9:9" x14ac:dyDescent="0.3">
      <c r="I651" s="152"/>
    </row>
    <row r="652" spans="9:9" x14ac:dyDescent="0.3">
      <c r="I652" s="152"/>
    </row>
    <row r="653" spans="9:9" x14ac:dyDescent="0.3">
      <c r="I653" s="152"/>
    </row>
    <row r="654" spans="9:9" x14ac:dyDescent="0.3">
      <c r="I654" s="152"/>
    </row>
    <row r="655" spans="9:9" x14ac:dyDescent="0.3">
      <c r="I655" s="152"/>
    </row>
    <row r="656" spans="9:9" x14ac:dyDescent="0.3">
      <c r="I656" s="152"/>
    </row>
    <row r="657" spans="9:9" x14ac:dyDescent="0.3">
      <c r="I657" s="152"/>
    </row>
    <row r="658" spans="9:9" x14ac:dyDescent="0.3">
      <c r="I658" s="152"/>
    </row>
    <row r="659" spans="9:9" x14ac:dyDescent="0.3">
      <c r="I659" s="152"/>
    </row>
    <row r="660" spans="9:9" x14ac:dyDescent="0.3">
      <c r="I660" s="152"/>
    </row>
    <row r="661" spans="9:9" x14ac:dyDescent="0.3">
      <c r="I661" s="152"/>
    </row>
    <row r="662" spans="9:9" x14ac:dyDescent="0.3">
      <c r="I662" s="152"/>
    </row>
    <row r="663" spans="9:9" x14ac:dyDescent="0.3">
      <c r="I663" s="152"/>
    </row>
    <row r="664" spans="9:9" x14ac:dyDescent="0.3">
      <c r="I664" s="152"/>
    </row>
    <row r="665" spans="9:9" x14ac:dyDescent="0.3">
      <c r="I665" s="152"/>
    </row>
    <row r="666" spans="9:9" x14ac:dyDescent="0.3">
      <c r="I666" s="152"/>
    </row>
    <row r="667" spans="9:9" x14ac:dyDescent="0.3">
      <c r="I667" s="152"/>
    </row>
    <row r="668" spans="9:9" x14ac:dyDescent="0.3">
      <c r="I668" s="152"/>
    </row>
    <row r="669" spans="9:9" x14ac:dyDescent="0.3">
      <c r="I669" s="152"/>
    </row>
    <row r="670" spans="9:9" x14ac:dyDescent="0.3">
      <c r="I670" s="152"/>
    </row>
    <row r="671" spans="9:9" x14ac:dyDescent="0.3">
      <c r="I671" s="152"/>
    </row>
    <row r="672" spans="9:9" x14ac:dyDescent="0.3">
      <c r="I672" s="152"/>
    </row>
    <row r="673" spans="9:9" x14ac:dyDescent="0.3">
      <c r="I673" s="152"/>
    </row>
    <row r="674" spans="9:9" x14ac:dyDescent="0.3">
      <c r="I674" s="152"/>
    </row>
    <row r="675" spans="9:9" x14ac:dyDescent="0.3">
      <c r="I675" s="152"/>
    </row>
    <row r="676" spans="9:9" x14ac:dyDescent="0.3">
      <c r="I676" s="152"/>
    </row>
    <row r="677" spans="9:9" x14ac:dyDescent="0.3">
      <c r="I677" s="152"/>
    </row>
    <row r="678" spans="9:9" x14ac:dyDescent="0.3">
      <c r="I678" s="152"/>
    </row>
    <row r="679" spans="9:9" x14ac:dyDescent="0.3">
      <c r="I679" s="152"/>
    </row>
    <row r="680" spans="9:9" x14ac:dyDescent="0.3">
      <c r="I680" s="152"/>
    </row>
    <row r="681" spans="9:9" x14ac:dyDescent="0.3">
      <c r="I681" s="152"/>
    </row>
    <row r="682" spans="9:9" x14ac:dyDescent="0.3">
      <c r="I682" s="152"/>
    </row>
    <row r="683" spans="9:9" x14ac:dyDescent="0.3">
      <c r="I683" s="152"/>
    </row>
    <row r="684" spans="9:9" x14ac:dyDescent="0.3">
      <c r="I684" s="152"/>
    </row>
    <row r="685" spans="9:9" x14ac:dyDescent="0.3">
      <c r="I685" s="152"/>
    </row>
    <row r="686" spans="9:9" x14ac:dyDescent="0.3">
      <c r="I686" s="152"/>
    </row>
    <row r="687" spans="9:9" x14ac:dyDescent="0.3">
      <c r="I687" s="152"/>
    </row>
    <row r="688" spans="9:9" x14ac:dyDescent="0.3">
      <c r="I688" s="152"/>
    </row>
    <row r="689" spans="9:9" x14ac:dyDescent="0.3">
      <c r="I689" s="152"/>
    </row>
    <row r="690" spans="9:9" x14ac:dyDescent="0.3">
      <c r="I690" s="152"/>
    </row>
    <row r="691" spans="9:9" x14ac:dyDescent="0.3">
      <c r="I691" s="152"/>
    </row>
    <row r="692" spans="9:9" x14ac:dyDescent="0.3">
      <c r="I692" s="152"/>
    </row>
    <row r="693" spans="9:9" x14ac:dyDescent="0.3">
      <c r="I693" s="152"/>
    </row>
    <row r="694" spans="9:9" x14ac:dyDescent="0.3">
      <c r="I694" s="152"/>
    </row>
    <row r="695" spans="9:9" x14ac:dyDescent="0.3">
      <c r="I695" s="152"/>
    </row>
    <row r="696" spans="9:9" x14ac:dyDescent="0.3">
      <c r="I696" s="152"/>
    </row>
    <row r="697" spans="9:9" x14ac:dyDescent="0.3">
      <c r="I697" s="152"/>
    </row>
    <row r="698" spans="9:9" x14ac:dyDescent="0.3">
      <c r="I698" s="152"/>
    </row>
    <row r="699" spans="9:9" x14ac:dyDescent="0.3">
      <c r="I699" s="152"/>
    </row>
    <row r="700" spans="9:9" x14ac:dyDescent="0.3">
      <c r="I700" s="152"/>
    </row>
    <row r="701" spans="9:9" x14ac:dyDescent="0.3">
      <c r="I701" s="152"/>
    </row>
    <row r="702" spans="9:9" x14ac:dyDescent="0.3">
      <c r="I702" s="152"/>
    </row>
    <row r="703" spans="9:9" x14ac:dyDescent="0.3">
      <c r="I703" s="152"/>
    </row>
    <row r="704" spans="9:9" x14ac:dyDescent="0.3">
      <c r="I704" s="152"/>
    </row>
    <row r="705" spans="9:9" x14ac:dyDescent="0.3">
      <c r="I705" s="152"/>
    </row>
    <row r="706" spans="9:9" x14ac:dyDescent="0.3">
      <c r="I706" s="152"/>
    </row>
    <row r="707" spans="9:9" x14ac:dyDescent="0.3">
      <c r="I707" s="152"/>
    </row>
    <row r="708" spans="9:9" x14ac:dyDescent="0.3">
      <c r="I708" s="152"/>
    </row>
    <row r="709" spans="9:9" x14ac:dyDescent="0.3">
      <c r="I709" s="152"/>
    </row>
    <row r="710" spans="9:9" x14ac:dyDescent="0.3">
      <c r="I710" s="152"/>
    </row>
    <row r="711" spans="9:9" x14ac:dyDescent="0.3">
      <c r="I711" s="152"/>
    </row>
    <row r="712" spans="9:9" x14ac:dyDescent="0.3">
      <c r="I712" s="152"/>
    </row>
    <row r="713" spans="9:9" x14ac:dyDescent="0.3">
      <c r="I713" s="152"/>
    </row>
    <row r="714" spans="9:9" x14ac:dyDescent="0.3">
      <c r="I714" s="152"/>
    </row>
    <row r="715" spans="9:9" x14ac:dyDescent="0.3">
      <c r="I715" s="152"/>
    </row>
    <row r="716" spans="9:9" x14ac:dyDescent="0.3">
      <c r="I716" s="152"/>
    </row>
    <row r="717" spans="9:9" x14ac:dyDescent="0.3">
      <c r="I717" s="152"/>
    </row>
    <row r="718" spans="9:9" x14ac:dyDescent="0.3">
      <c r="I718" s="152"/>
    </row>
    <row r="719" spans="9:9" x14ac:dyDescent="0.3">
      <c r="I719" s="152"/>
    </row>
    <row r="720" spans="9:9" x14ac:dyDescent="0.3">
      <c r="I720" s="152"/>
    </row>
    <row r="721" spans="9:9" x14ac:dyDescent="0.3">
      <c r="I721" s="152"/>
    </row>
    <row r="722" spans="9:9" x14ac:dyDescent="0.3">
      <c r="I722" s="152"/>
    </row>
    <row r="723" spans="9:9" x14ac:dyDescent="0.3">
      <c r="I723" s="152"/>
    </row>
    <row r="724" spans="9:9" x14ac:dyDescent="0.3">
      <c r="I724" s="152"/>
    </row>
    <row r="725" spans="9:9" x14ac:dyDescent="0.3">
      <c r="I725" s="152"/>
    </row>
    <row r="726" spans="9:9" x14ac:dyDescent="0.3">
      <c r="I726" s="152"/>
    </row>
    <row r="727" spans="9:9" x14ac:dyDescent="0.3">
      <c r="I727" s="152"/>
    </row>
    <row r="728" spans="9:9" x14ac:dyDescent="0.3">
      <c r="I728" s="152"/>
    </row>
    <row r="729" spans="9:9" x14ac:dyDescent="0.3">
      <c r="I729" s="152"/>
    </row>
    <row r="730" spans="9:9" x14ac:dyDescent="0.3">
      <c r="I730" s="152"/>
    </row>
    <row r="731" spans="9:9" x14ac:dyDescent="0.3">
      <c r="I731" s="152"/>
    </row>
    <row r="732" spans="9:9" x14ac:dyDescent="0.3">
      <c r="I732" s="152"/>
    </row>
    <row r="733" spans="9:9" x14ac:dyDescent="0.3">
      <c r="I733" s="152"/>
    </row>
    <row r="734" spans="9:9" x14ac:dyDescent="0.3">
      <c r="I734" s="152"/>
    </row>
    <row r="735" spans="9:9" x14ac:dyDescent="0.3">
      <c r="I735" s="152"/>
    </row>
    <row r="736" spans="9:9" x14ac:dyDescent="0.3">
      <c r="I736" s="152"/>
    </row>
    <row r="737" spans="9:9" x14ac:dyDescent="0.3">
      <c r="I737" s="152"/>
    </row>
    <row r="738" spans="9:9" x14ac:dyDescent="0.3">
      <c r="I738" s="152"/>
    </row>
    <row r="739" spans="9:9" x14ac:dyDescent="0.3">
      <c r="I739" s="152"/>
    </row>
    <row r="740" spans="9:9" x14ac:dyDescent="0.3">
      <c r="I740" s="152"/>
    </row>
    <row r="741" spans="9:9" x14ac:dyDescent="0.3">
      <c r="I741" s="152"/>
    </row>
    <row r="742" spans="9:9" x14ac:dyDescent="0.3">
      <c r="I742" s="152"/>
    </row>
    <row r="743" spans="9:9" x14ac:dyDescent="0.3">
      <c r="I743" s="152"/>
    </row>
    <row r="744" spans="9:9" x14ac:dyDescent="0.3">
      <c r="I744" s="152"/>
    </row>
    <row r="745" spans="9:9" x14ac:dyDescent="0.3">
      <c r="I745" s="152"/>
    </row>
    <row r="746" spans="9:9" x14ac:dyDescent="0.3">
      <c r="I746" s="152"/>
    </row>
    <row r="747" spans="9:9" x14ac:dyDescent="0.3">
      <c r="I747" s="152"/>
    </row>
    <row r="748" spans="9:9" x14ac:dyDescent="0.3">
      <c r="I748" s="152"/>
    </row>
    <row r="749" spans="9:9" x14ac:dyDescent="0.3">
      <c r="I749" s="152"/>
    </row>
    <row r="750" spans="9:9" x14ac:dyDescent="0.3">
      <c r="I750" s="152"/>
    </row>
    <row r="751" spans="9:9" x14ac:dyDescent="0.3">
      <c r="I751" s="152"/>
    </row>
    <row r="752" spans="9:9" x14ac:dyDescent="0.3">
      <c r="I752" s="152"/>
    </row>
    <row r="753" spans="9:9" x14ac:dyDescent="0.3">
      <c r="I753" s="152"/>
    </row>
    <row r="754" spans="9:9" x14ac:dyDescent="0.3">
      <c r="I754" s="152"/>
    </row>
    <row r="755" spans="9:9" x14ac:dyDescent="0.3">
      <c r="I755" s="152"/>
    </row>
    <row r="756" spans="9:9" x14ac:dyDescent="0.3">
      <c r="I756" s="152"/>
    </row>
    <row r="757" spans="9:9" x14ac:dyDescent="0.3">
      <c r="I757" s="152"/>
    </row>
    <row r="758" spans="9:9" x14ac:dyDescent="0.3">
      <c r="I758" s="152"/>
    </row>
    <row r="759" spans="9:9" x14ac:dyDescent="0.3">
      <c r="I759" s="152"/>
    </row>
    <row r="760" spans="9:9" x14ac:dyDescent="0.3">
      <c r="I760" s="152"/>
    </row>
    <row r="761" spans="9:9" x14ac:dyDescent="0.3">
      <c r="I761" s="152"/>
    </row>
    <row r="762" spans="9:9" x14ac:dyDescent="0.3">
      <c r="I762" s="152"/>
    </row>
    <row r="763" spans="9:9" x14ac:dyDescent="0.3">
      <c r="I763" s="152"/>
    </row>
    <row r="764" spans="9:9" x14ac:dyDescent="0.3">
      <c r="I764" s="152"/>
    </row>
    <row r="765" spans="9:9" x14ac:dyDescent="0.3">
      <c r="I765" s="152"/>
    </row>
    <row r="766" spans="9:9" x14ac:dyDescent="0.3">
      <c r="I766" s="152"/>
    </row>
    <row r="767" spans="9:9" x14ac:dyDescent="0.3">
      <c r="I767" s="152"/>
    </row>
    <row r="768" spans="9:9" x14ac:dyDescent="0.3">
      <c r="I768" s="152"/>
    </row>
    <row r="769" spans="9:9" x14ac:dyDescent="0.3">
      <c r="I769" s="152"/>
    </row>
    <row r="770" spans="9:9" x14ac:dyDescent="0.3">
      <c r="I770" s="152"/>
    </row>
    <row r="771" spans="9:9" x14ac:dyDescent="0.3">
      <c r="I771" s="152"/>
    </row>
    <row r="772" spans="9:9" x14ac:dyDescent="0.3">
      <c r="I772" s="152"/>
    </row>
    <row r="773" spans="9:9" x14ac:dyDescent="0.3">
      <c r="I773" s="152"/>
    </row>
    <row r="774" spans="9:9" x14ac:dyDescent="0.3">
      <c r="I774" s="152"/>
    </row>
    <row r="775" spans="9:9" x14ac:dyDescent="0.3">
      <c r="I775" s="152"/>
    </row>
    <row r="776" spans="9:9" x14ac:dyDescent="0.3">
      <c r="I776" s="152"/>
    </row>
    <row r="777" spans="9:9" x14ac:dyDescent="0.3">
      <c r="I777" s="152"/>
    </row>
    <row r="778" spans="9:9" x14ac:dyDescent="0.3">
      <c r="I778" s="152"/>
    </row>
    <row r="779" spans="9:9" x14ac:dyDescent="0.3">
      <c r="I779" s="152"/>
    </row>
    <row r="780" spans="9:9" x14ac:dyDescent="0.3">
      <c r="I780" s="152"/>
    </row>
    <row r="781" spans="9:9" x14ac:dyDescent="0.3">
      <c r="I781" s="152"/>
    </row>
    <row r="782" spans="9:9" x14ac:dyDescent="0.3">
      <c r="I782" s="152"/>
    </row>
    <row r="783" spans="9:9" x14ac:dyDescent="0.3">
      <c r="I783" s="152"/>
    </row>
    <row r="784" spans="9:9" x14ac:dyDescent="0.3">
      <c r="I784" s="152"/>
    </row>
    <row r="785" spans="9:9" x14ac:dyDescent="0.3">
      <c r="I785" s="152"/>
    </row>
    <row r="786" spans="9:9" x14ac:dyDescent="0.3">
      <c r="I786" s="152"/>
    </row>
    <row r="787" spans="9:9" x14ac:dyDescent="0.3">
      <c r="I787" s="152"/>
    </row>
    <row r="788" spans="9:9" x14ac:dyDescent="0.3">
      <c r="I788" s="152"/>
    </row>
    <row r="789" spans="9:9" x14ac:dyDescent="0.3">
      <c r="I789" s="152"/>
    </row>
    <row r="790" spans="9:9" x14ac:dyDescent="0.3">
      <c r="I790" s="152"/>
    </row>
    <row r="791" spans="9:9" x14ac:dyDescent="0.3">
      <c r="I791" s="152"/>
    </row>
    <row r="792" spans="9:9" x14ac:dyDescent="0.3">
      <c r="I792" s="152"/>
    </row>
    <row r="793" spans="9:9" x14ac:dyDescent="0.3">
      <c r="I793" s="152"/>
    </row>
    <row r="794" spans="9:9" x14ac:dyDescent="0.3">
      <c r="I794" s="152"/>
    </row>
    <row r="795" spans="9:9" x14ac:dyDescent="0.3">
      <c r="I795" s="152"/>
    </row>
    <row r="796" spans="9:9" x14ac:dyDescent="0.3">
      <c r="I796" s="152"/>
    </row>
    <row r="797" spans="9:9" x14ac:dyDescent="0.3">
      <c r="I797" s="152"/>
    </row>
    <row r="798" spans="9:9" x14ac:dyDescent="0.3">
      <c r="I798" s="152"/>
    </row>
    <row r="799" spans="9:9" x14ac:dyDescent="0.3">
      <c r="I799" s="152"/>
    </row>
    <row r="800" spans="9:9" x14ac:dyDescent="0.3">
      <c r="I800" s="152"/>
    </row>
    <row r="801" spans="9:9" x14ac:dyDescent="0.3">
      <c r="I801" s="152"/>
    </row>
    <row r="802" spans="9:9" x14ac:dyDescent="0.3">
      <c r="I802" s="152"/>
    </row>
    <row r="803" spans="9:9" x14ac:dyDescent="0.3">
      <c r="I803" s="152"/>
    </row>
    <row r="804" spans="9:9" x14ac:dyDescent="0.3">
      <c r="I804" s="152"/>
    </row>
    <row r="805" spans="9:9" x14ac:dyDescent="0.3">
      <c r="I805" s="152"/>
    </row>
    <row r="806" spans="9:9" x14ac:dyDescent="0.3">
      <c r="I806" s="152"/>
    </row>
    <row r="807" spans="9:9" x14ac:dyDescent="0.3">
      <c r="I807" s="152"/>
    </row>
    <row r="808" spans="9:9" x14ac:dyDescent="0.3">
      <c r="I808" s="152"/>
    </row>
    <row r="809" spans="9:9" x14ac:dyDescent="0.3">
      <c r="I809" s="152"/>
    </row>
    <row r="810" spans="9:9" x14ac:dyDescent="0.3">
      <c r="I810" s="152"/>
    </row>
    <row r="811" spans="9:9" x14ac:dyDescent="0.3">
      <c r="I811" s="152"/>
    </row>
    <row r="812" spans="9:9" x14ac:dyDescent="0.3">
      <c r="I812" s="152"/>
    </row>
    <row r="813" spans="9:9" x14ac:dyDescent="0.3">
      <c r="I813" s="152"/>
    </row>
    <row r="814" spans="9:9" x14ac:dyDescent="0.3">
      <c r="I814" s="152"/>
    </row>
    <row r="815" spans="9:9" x14ac:dyDescent="0.3">
      <c r="I815" s="152"/>
    </row>
    <row r="816" spans="9:9" x14ac:dyDescent="0.3">
      <c r="I816" s="152"/>
    </row>
    <row r="817" spans="9:9" x14ac:dyDescent="0.3">
      <c r="I817" s="152"/>
    </row>
    <row r="818" spans="9:9" x14ac:dyDescent="0.3">
      <c r="I818" s="152"/>
    </row>
    <row r="819" spans="9:9" x14ac:dyDescent="0.3">
      <c r="I819" s="152"/>
    </row>
    <row r="820" spans="9:9" x14ac:dyDescent="0.3">
      <c r="I820" s="152"/>
    </row>
    <row r="821" spans="9:9" x14ac:dyDescent="0.3">
      <c r="I821" s="152"/>
    </row>
    <row r="822" spans="9:9" x14ac:dyDescent="0.3">
      <c r="I822" s="152"/>
    </row>
    <row r="823" spans="9:9" x14ac:dyDescent="0.3">
      <c r="I823" s="152"/>
    </row>
    <row r="824" spans="9:9" x14ac:dyDescent="0.3">
      <c r="I824" s="152"/>
    </row>
    <row r="825" spans="9:9" x14ac:dyDescent="0.3">
      <c r="I825" s="152"/>
    </row>
    <row r="826" spans="9:9" x14ac:dyDescent="0.3">
      <c r="I826" s="152"/>
    </row>
    <row r="827" spans="9:9" x14ac:dyDescent="0.3">
      <c r="I827" s="152"/>
    </row>
    <row r="828" spans="9:9" x14ac:dyDescent="0.3">
      <c r="I828" s="152"/>
    </row>
    <row r="829" spans="9:9" x14ac:dyDescent="0.3">
      <c r="I829" s="152"/>
    </row>
    <row r="830" spans="9:9" x14ac:dyDescent="0.3">
      <c r="I830" s="152"/>
    </row>
    <row r="831" spans="9:9" x14ac:dyDescent="0.3">
      <c r="I831" s="152"/>
    </row>
    <row r="832" spans="9:9" x14ac:dyDescent="0.3">
      <c r="I832" s="152"/>
    </row>
    <row r="833" spans="9:9" x14ac:dyDescent="0.3">
      <c r="I833" s="152"/>
    </row>
    <row r="834" spans="9:9" x14ac:dyDescent="0.3">
      <c r="I834" s="152"/>
    </row>
    <row r="835" spans="9:9" x14ac:dyDescent="0.3">
      <c r="I835" s="152"/>
    </row>
    <row r="836" spans="9:9" x14ac:dyDescent="0.3">
      <c r="I836" s="152"/>
    </row>
    <row r="837" spans="9:9" x14ac:dyDescent="0.3">
      <c r="I837" s="152"/>
    </row>
    <row r="838" spans="9:9" x14ac:dyDescent="0.3">
      <c r="I838" s="152"/>
    </row>
    <row r="839" spans="9:9" x14ac:dyDescent="0.3">
      <c r="I839" s="152"/>
    </row>
    <row r="840" spans="9:9" x14ac:dyDescent="0.3">
      <c r="I840" s="152"/>
    </row>
    <row r="841" spans="9:9" x14ac:dyDescent="0.3">
      <c r="I841" s="152"/>
    </row>
    <row r="842" spans="9:9" x14ac:dyDescent="0.3">
      <c r="I842" s="152"/>
    </row>
    <row r="843" spans="9:9" x14ac:dyDescent="0.3">
      <c r="I843" s="152"/>
    </row>
    <row r="844" spans="9:9" x14ac:dyDescent="0.3">
      <c r="I844" s="152"/>
    </row>
    <row r="845" spans="9:9" x14ac:dyDescent="0.3">
      <c r="I845" s="152"/>
    </row>
    <row r="846" spans="9:9" x14ac:dyDescent="0.3">
      <c r="I846" s="152"/>
    </row>
    <row r="847" spans="9:9" x14ac:dyDescent="0.3">
      <c r="I847" s="152"/>
    </row>
    <row r="848" spans="9:9" x14ac:dyDescent="0.3">
      <c r="I848" s="152"/>
    </row>
    <row r="849" spans="9:9" x14ac:dyDescent="0.3">
      <c r="I849" s="152"/>
    </row>
    <row r="850" spans="9:9" x14ac:dyDescent="0.3">
      <c r="I850" s="152"/>
    </row>
    <row r="851" spans="9:9" x14ac:dyDescent="0.3">
      <c r="I851" s="152"/>
    </row>
    <row r="852" spans="9:9" x14ac:dyDescent="0.3">
      <c r="I852" s="152"/>
    </row>
    <row r="853" spans="9:9" x14ac:dyDescent="0.3">
      <c r="I853" s="152"/>
    </row>
    <row r="854" spans="9:9" x14ac:dyDescent="0.3">
      <c r="I854" s="152"/>
    </row>
    <row r="855" spans="9:9" x14ac:dyDescent="0.3">
      <c r="I855" s="152"/>
    </row>
    <row r="856" spans="9:9" x14ac:dyDescent="0.3">
      <c r="I856" s="152"/>
    </row>
    <row r="857" spans="9:9" x14ac:dyDescent="0.3">
      <c r="I857" s="152"/>
    </row>
    <row r="858" spans="9:9" x14ac:dyDescent="0.3">
      <c r="I858" s="152"/>
    </row>
    <row r="859" spans="9:9" x14ac:dyDescent="0.3">
      <c r="I859" s="152"/>
    </row>
    <row r="860" spans="9:9" x14ac:dyDescent="0.3">
      <c r="I860" s="152"/>
    </row>
    <row r="861" spans="9:9" x14ac:dyDescent="0.3">
      <c r="I861" s="152"/>
    </row>
    <row r="862" spans="9:9" x14ac:dyDescent="0.3">
      <c r="I862" s="152"/>
    </row>
    <row r="863" spans="9:9" x14ac:dyDescent="0.3">
      <c r="I863" s="152"/>
    </row>
    <row r="864" spans="9:9" x14ac:dyDescent="0.3">
      <c r="I864" s="152"/>
    </row>
    <row r="865" spans="9:9" x14ac:dyDescent="0.3">
      <c r="I865" s="152"/>
    </row>
    <row r="866" spans="9:9" x14ac:dyDescent="0.3">
      <c r="I866" s="152"/>
    </row>
    <row r="867" spans="9:9" x14ac:dyDescent="0.3">
      <c r="I867" s="152"/>
    </row>
    <row r="868" spans="9:9" x14ac:dyDescent="0.3">
      <c r="I868" s="152"/>
    </row>
    <row r="869" spans="9:9" x14ac:dyDescent="0.3">
      <c r="I869" s="152"/>
    </row>
    <row r="870" spans="9:9" x14ac:dyDescent="0.3">
      <c r="I870" s="152"/>
    </row>
    <row r="871" spans="9:9" x14ac:dyDescent="0.3">
      <c r="I871" s="152"/>
    </row>
    <row r="872" spans="9:9" x14ac:dyDescent="0.3">
      <c r="I872" s="152"/>
    </row>
    <row r="873" spans="9:9" x14ac:dyDescent="0.3">
      <c r="I873" s="152"/>
    </row>
    <row r="874" spans="9:9" x14ac:dyDescent="0.3">
      <c r="I874" s="152"/>
    </row>
    <row r="875" spans="9:9" x14ac:dyDescent="0.3">
      <c r="I875" s="152"/>
    </row>
    <row r="876" spans="9:9" x14ac:dyDescent="0.3">
      <c r="I876" s="152"/>
    </row>
    <row r="877" spans="9:9" x14ac:dyDescent="0.3">
      <c r="I877" s="152"/>
    </row>
    <row r="878" spans="9:9" x14ac:dyDescent="0.3">
      <c r="I878" s="152"/>
    </row>
    <row r="879" spans="9:9" x14ac:dyDescent="0.3">
      <c r="I879" s="152"/>
    </row>
    <row r="880" spans="9:9" x14ac:dyDescent="0.3">
      <c r="I880" s="152"/>
    </row>
    <row r="881" spans="9:9" x14ac:dyDescent="0.3">
      <c r="I881" s="152"/>
    </row>
    <row r="882" spans="9:9" x14ac:dyDescent="0.3">
      <c r="I882" s="152"/>
    </row>
    <row r="883" spans="9:9" x14ac:dyDescent="0.3">
      <c r="I883" s="152"/>
    </row>
    <row r="884" spans="9:9" x14ac:dyDescent="0.3">
      <c r="I884" s="152"/>
    </row>
    <row r="885" spans="9:9" x14ac:dyDescent="0.3">
      <c r="I885" s="152"/>
    </row>
    <row r="886" spans="9:9" x14ac:dyDescent="0.3">
      <c r="I886" s="152"/>
    </row>
    <row r="887" spans="9:9" x14ac:dyDescent="0.3">
      <c r="I887" s="152"/>
    </row>
    <row r="888" spans="9:9" x14ac:dyDescent="0.3">
      <c r="I888" s="152"/>
    </row>
    <row r="889" spans="9:9" x14ac:dyDescent="0.3">
      <c r="I889" s="152"/>
    </row>
    <row r="890" spans="9:9" x14ac:dyDescent="0.3">
      <c r="I890" s="152"/>
    </row>
    <row r="891" spans="9:9" x14ac:dyDescent="0.3">
      <c r="I891" s="152"/>
    </row>
    <row r="892" spans="9:9" x14ac:dyDescent="0.3">
      <c r="I892" s="152"/>
    </row>
    <row r="893" spans="9:9" x14ac:dyDescent="0.3">
      <c r="I893" s="152"/>
    </row>
    <row r="894" spans="9:9" x14ac:dyDescent="0.3">
      <c r="I894" s="152"/>
    </row>
    <row r="895" spans="9:9" x14ac:dyDescent="0.3">
      <c r="I895" s="152"/>
    </row>
    <row r="896" spans="9:9" x14ac:dyDescent="0.3">
      <c r="I896" s="152"/>
    </row>
    <row r="897" spans="9:9" x14ac:dyDescent="0.3">
      <c r="I897" s="152"/>
    </row>
    <row r="898" spans="9:9" x14ac:dyDescent="0.3">
      <c r="I898" s="152"/>
    </row>
    <row r="899" spans="9:9" x14ac:dyDescent="0.3">
      <c r="I899" s="152"/>
    </row>
    <row r="900" spans="9:9" x14ac:dyDescent="0.3">
      <c r="I900" s="152"/>
    </row>
    <row r="901" spans="9:9" x14ac:dyDescent="0.3">
      <c r="I901" s="152"/>
    </row>
    <row r="902" spans="9:9" x14ac:dyDescent="0.3">
      <c r="I902" s="152"/>
    </row>
    <row r="903" spans="9:9" x14ac:dyDescent="0.3">
      <c r="I903" s="152"/>
    </row>
    <row r="904" spans="9:9" x14ac:dyDescent="0.3">
      <c r="I904" s="152"/>
    </row>
    <row r="905" spans="9:9" x14ac:dyDescent="0.3">
      <c r="I905" s="152"/>
    </row>
    <row r="906" spans="9:9" x14ac:dyDescent="0.3">
      <c r="I906" s="152"/>
    </row>
    <row r="907" spans="9:9" x14ac:dyDescent="0.3">
      <c r="I907" s="152"/>
    </row>
    <row r="908" spans="9:9" x14ac:dyDescent="0.3">
      <c r="I908" s="152"/>
    </row>
    <row r="909" spans="9:9" x14ac:dyDescent="0.3">
      <c r="I909" s="152"/>
    </row>
    <row r="910" spans="9:9" x14ac:dyDescent="0.3">
      <c r="I910" s="152"/>
    </row>
    <row r="911" spans="9:9" x14ac:dyDescent="0.3">
      <c r="I911" s="152"/>
    </row>
    <row r="912" spans="9:9" x14ac:dyDescent="0.3">
      <c r="I912" s="152"/>
    </row>
    <row r="913" spans="9:9" x14ac:dyDescent="0.3">
      <c r="I913" s="152"/>
    </row>
    <row r="914" spans="9:9" x14ac:dyDescent="0.3">
      <c r="I914" s="152"/>
    </row>
    <row r="915" spans="9:9" x14ac:dyDescent="0.3">
      <c r="I915" s="152"/>
    </row>
    <row r="916" spans="9:9" x14ac:dyDescent="0.3">
      <c r="I916" s="152"/>
    </row>
    <row r="917" spans="9:9" x14ac:dyDescent="0.3">
      <c r="I917" s="152"/>
    </row>
    <row r="918" spans="9:9" x14ac:dyDescent="0.3">
      <c r="I918" s="152"/>
    </row>
    <row r="919" spans="9:9" x14ac:dyDescent="0.3">
      <c r="I919" s="152"/>
    </row>
    <row r="920" spans="9:9" x14ac:dyDescent="0.3">
      <c r="I920" s="152"/>
    </row>
    <row r="921" spans="9:9" x14ac:dyDescent="0.3">
      <c r="I921" s="152"/>
    </row>
    <row r="922" spans="9:9" x14ac:dyDescent="0.3">
      <c r="I922" s="152"/>
    </row>
    <row r="923" spans="9:9" x14ac:dyDescent="0.3">
      <c r="I923" s="152"/>
    </row>
    <row r="924" spans="9:9" x14ac:dyDescent="0.3">
      <c r="I924" s="152"/>
    </row>
    <row r="925" spans="9:9" x14ac:dyDescent="0.3">
      <c r="I925" s="152"/>
    </row>
    <row r="926" spans="9:9" x14ac:dyDescent="0.3">
      <c r="I926" s="152"/>
    </row>
    <row r="927" spans="9:9" x14ac:dyDescent="0.3">
      <c r="I927" s="152"/>
    </row>
    <row r="928" spans="9:9" x14ac:dyDescent="0.3">
      <c r="I928" s="152"/>
    </row>
    <row r="929" spans="9:9" x14ac:dyDescent="0.3">
      <c r="I929" s="152"/>
    </row>
    <row r="930" spans="9:9" x14ac:dyDescent="0.3">
      <c r="I930" s="152"/>
    </row>
    <row r="931" spans="9:9" x14ac:dyDescent="0.3">
      <c r="I931" s="152"/>
    </row>
    <row r="932" spans="9:9" x14ac:dyDescent="0.3">
      <c r="I932" s="152"/>
    </row>
    <row r="933" spans="9:9" x14ac:dyDescent="0.3">
      <c r="I933" s="152"/>
    </row>
    <row r="934" spans="9:9" x14ac:dyDescent="0.3">
      <c r="I934" s="152"/>
    </row>
    <row r="935" spans="9:9" x14ac:dyDescent="0.3">
      <c r="I935" s="152"/>
    </row>
    <row r="936" spans="9:9" x14ac:dyDescent="0.3">
      <c r="I936" s="152"/>
    </row>
    <row r="937" spans="9:9" x14ac:dyDescent="0.3">
      <c r="I937" s="152"/>
    </row>
    <row r="938" spans="9:9" x14ac:dyDescent="0.3">
      <c r="I938" s="152"/>
    </row>
    <row r="939" spans="9:9" x14ac:dyDescent="0.3">
      <c r="I939" s="152"/>
    </row>
    <row r="940" spans="9:9" x14ac:dyDescent="0.3">
      <c r="I940" s="152"/>
    </row>
    <row r="941" spans="9:9" x14ac:dyDescent="0.3">
      <c r="I941" s="152"/>
    </row>
    <row r="942" spans="9:9" x14ac:dyDescent="0.3">
      <c r="I942" s="152"/>
    </row>
    <row r="943" spans="9:9" x14ac:dyDescent="0.3">
      <c r="I943" s="152"/>
    </row>
    <row r="944" spans="9:9" x14ac:dyDescent="0.3">
      <c r="I944" s="152"/>
    </row>
    <row r="945" spans="9:9" x14ac:dyDescent="0.3">
      <c r="I945" s="152"/>
    </row>
    <row r="946" spans="9:9" x14ac:dyDescent="0.3">
      <c r="I946" s="152"/>
    </row>
    <row r="947" spans="9:9" x14ac:dyDescent="0.3">
      <c r="I947" s="152"/>
    </row>
    <row r="948" spans="9:9" x14ac:dyDescent="0.3">
      <c r="I948" s="152"/>
    </row>
    <row r="949" spans="9:9" x14ac:dyDescent="0.3">
      <c r="I949" s="152"/>
    </row>
    <row r="950" spans="9:9" x14ac:dyDescent="0.3">
      <c r="I950" s="152"/>
    </row>
    <row r="951" spans="9:9" x14ac:dyDescent="0.3">
      <c r="I951" s="152"/>
    </row>
    <row r="952" spans="9:9" x14ac:dyDescent="0.3">
      <c r="I952" s="152"/>
    </row>
    <row r="953" spans="9:9" x14ac:dyDescent="0.3">
      <c r="I953" s="152"/>
    </row>
    <row r="954" spans="9:9" x14ac:dyDescent="0.3">
      <c r="I954" s="152"/>
    </row>
    <row r="955" spans="9:9" x14ac:dyDescent="0.3">
      <c r="I955" s="152"/>
    </row>
    <row r="956" spans="9:9" x14ac:dyDescent="0.3">
      <c r="I956" s="152"/>
    </row>
    <row r="957" spans="9:9" x14ac:dyDescent="0.3">
      <c r="I957" s="152"/>
    </row>
    <row r="958" spans="9:9" x14ac:dyDescent="0.3">
      <c r="I958" s="152"/>
    </row>
    <row r="959" spans="9:9" x14ac:dyDescent="0.3">
      <c r="I959" s="152"/>
    </row>
    <row r="960" spans="9:9" x14ac:dyDescent="0.3">
      <c r="I960" s="152"/>
    </row>
    <row r="961" spans="9:9" x14ac:dyDescent="0.3">
      <c r="I961" s="152"/>
    </row>
    <row r="962" spans="9:9" x14ac:dyDescent="0.3">
      <c r="I962" s="152"/>
    </row>
    <row r="963" spans="9:9" x14ac:dyDescent="0.3">
      <c r="I963" s="152"/>
    </row>
    <row r="964" spans="9:9" x14ac:dyDescent="0.3">
      <c r="I964" s="152"/>
    </row>
    <row r="965" spans="9:9" x14ac:dyDescent="0.3">
      <c r="I965" s="152"/>
    </row>
    <row r="966" spans="9:9" x14ac:dyDescent="0.3">
      <c r="I966" s="152"/>
    </row>
    <row r="967" spans="9:9" x14ac:dyDescent="0.3">
      <c r="I967" s="152"/>
    </row>
    <row r="968" spans="9:9" x14ac:dyDescent="0.3">
      <c r="I968" s="152"/>
    </row>
    <row r="969" spans="9:9" x14ac:dyDescent="0.3">
      <c r="I969" s="152"/>
    </row>
    <row r="970" spans="9:9" x14ac:dyDescent="0.3">
      <c r="I970" s="152"/>
    </row>
    <row r="971" spans="9:9" x14ac:dyDescent="0.3">
      <c r="I971" s="152"/>
    </row>
    <row r="972" spans="9:9" x14ac:dyDescent="0.3">
      <c r="I972" s="152"/>
    </row>
    <row r="973" spans="9:9" x14ac:dyDescent="0.3">
      <c r="I973" s="152"/>
    </row>
    <row r="974" spans="9:9" x14ac:dyDescent="0.3">
      <c r="I974" s="152"/>
    </row>
    <row r="975" spans="9:9" x14ac:dyDescent="0.3">
      <c r="I975" s="152"/>
    </row>
    <row r="976" spans="9:9" x14ac:dyDescent="0.3">
      <c r="I976" s="152"/>
    </row>
    <row r="977" spans="9:9" x14ac:dyDescent="0.3">
      <c r="I977" s="152"/>
    </row>
    <row r="978" spans="9:9" x14ac:dyDescent="0.3">
      <c r="I978" s="152"/>
    </row>
    <row r="979" spans="9:9" x14ac:dyDescent="0.3">
      <c r="I979" s="152"/>
    </row>
    <row r="980" spans="9:9" x14ac:dyDescent="0.3">
      <c r="I980" s="152"/>
    </row>
    <row r="981" spans="9:9" x14ac:dyDescent="0.3">
      <c r="I981" s="152"/>
    </row>
    <row r="982" spans="9:9" x14ac:dyDescent="0.3">
      <c r="I982" s="152"/>
    </row>
    <row r="983" spans="9:9" x14ac:dyDescent="0.3">
      <c r="I983" s="152"/>
    </row>
    <row r="984" spans="9:9" x14ac:dyDescent="0.3">
      <c r="I984" s="152"/>
    </row>
    <row r="985" spans="9:9" x14ac:dyDescent="0.3">
      <c r="I985" s="152"/>
    </row>
    <row r="986" spans="9:9" x14ac:dyDescent="0.3">
      <c r="I986" s="152"/>
    </row>
    <row r="987" spans="9:9" x14ac:dyDescent="0.3">
      <c r="I987" s="152"/>
    </row>
    <row r="988" spans="9:9" x14ac:dyDescent="0.3">
      <c r="I988" s="152"/>
    </row>
    <row r="989" spans="9:9" x14ac:dyDescent="0.3">
      <c r="I989" s="152"/>
    </row>
    <row r="990" spans="9:9" x14ac:dyDescent="0.3">
      <c r="I990" s="152"/>
    </row>
    <row r="991" spans="9:9" x14ac:dyDescent="0.3">
      <c r="I991" s="152"/>
    </row>
    <row r="992" spans="9:9" x14ac:dyDescent="0.3">
      <c r="I992" s="152"/>
    </row>
    <row r="993" spans="9:9" x14ac:dyDescent="0.3">
      <c r="I993" s="152"/>
    </row>
    <row r="994" spans="9:9" x14ac:dyDescent="0.3">
      <c r="I994" s="152"/>
    </row>
    <row r="995" spans="9:9" x14ac:dyDescent="0.3">
      <c r="I995" s="152"/>
    </row>
    <row r="996" spans="9:9" x14ac:dyDescent="0.3">
      <c r="I996" s="152"/>
    </row>
    <row r="997" spans="9:9" x14ac:dyDescent="0.3">
      <c r="I997" s="152"/>
    </row>
    <row r="998" spans="9:9" x14ac:dyDescent="0.3">
      <c r="I998" s="152"/>
    </row>
    <row r="999" spans="9:9" x14ac:dyDescent="0.3">
      <c r="I999" s="152"/>
    </row>
    <row r="1000" spans="9:9" x14ac:dyDescent="0.3">
      <c r="I1000" s="152"/>
    </row>
    <row r="1001" spans="9:9" x14ac:dyDescent="0.3">
      <c r="I1001" s="152"/>
    </row>
    <row r="1002" spans="9:9" x14ac:dyDescent="0.3">
      <c r="I1002" s="152"/>
    </row>
    <row r="1003" spans="9:9" x14ac:dyDescent="0.3">
      <c r="I1003" s="152"/>
    </row>
    <row r="1004" spans="9:9" x14ac:dyDescent="0.3">
      <c r="I1004" s="152"/>
    </row>
    <row r="1005" spans="9:9" x14ac:dyDescent="0.3">
      <c r="I1005" s="152"/>
    </row>
    <row r="1006" spans="9:9" x14ac:dyDescent="0.3">
      <c r="I1006" s="152"/>
    </row>
    <row r="1007" spans="9:9" x14ac:dyDescent="0.3">
      <c r="I1007" s="152"/>
    </row>
    <row r="1008" spans="9:9" x14ac:dyDescent="0.3">
      <c r="I1008" s="152"/>
    </row>
    <row r="1009" spans="9:9" x14ac:dyDescent="0.3">
      <c r="I1009" s="152"/>
    </row>
    <row r="1010" spans="9:9" x14ac:dyDescent="0.3">
      <c r="I1010" s="152"/>
    </row>
    <row r="1011" spans="9:9" x14ac:dyDescent="0.3">
      <c r="I1011" s="152"/>
    </row>
    <row r="1012" spans="9:9" x14ac:dyDescent="0.3">
      <c r="I1012" s="152"/>
    </row>
    <row r="1013" spans="9:9" x14ac:dyDescent="0.3">
      <c r="I1013" s="152"/>
    </row>
    <row r="1014" spans="9:9" x14ac:dyDescent="0.3">
      <c r="I1014" s="152"/>
    </row>
    <row r="1015" spans="9:9" x14ac:dyDescent="0.3">
      <c r="I1015" s="152"/>
    </row>
    <row r="1016" spans="9:9" x14ac:dyDescent="0.3">
      <c r="I1016" s="152"/>
    </row>
    <row r="1017" spans="9:9" x14ac:dyDescent="0.3">
      <c r="I1017" s="152"/>
    </row>
    <row r="1018" spans="9:9" x14ac:dyDescent="0.3">
      <c r="I1018" s="152"/>
    </row>
    <row r="1019" spans="9:9" x14ac:dyDescent="0.3">
      <c r="I1019" s="152"/>
    </row>
    <row r="1020" spans="9:9" x14ac:dyDescent="0.3">
      <c r="I1020" s="152"/>
    </row>
    <row r="1021" spans="9:9" x14ac:dyDescent="0.3">
      <c r="I1021" s="152"/>
    </row>
    <row r="1022" spans="9:9" x14ac:dyDescent="0.3">
      <c r="I1022" s="152"/>
    </row>
    <row r="1023" spans="9:9" x14ac:dyDescent="0.3">
      <c r="I1023" s="152"/>
    </row>
    <row r="1024" spans="9:9" x14ac:dyDescent="0.3">
      <c r="I1024" s="152"/>
    </row>
    <row r="1025" spans="9:9" x14ac:dyDescent="0.3">
      <c r="I1025" s="152"/>
    </row>
    <row r="1026" spans="9:9" x14ac:dyDescent="0.3">
      <c r="I1026" s="152"/>
    </row>
    <row r="1027" spans="9:9" x14ac:dyDescent="0.3">
      <c r="I1027" s="152"/>
    </row>
    <row r="1028" spans="9:9" x14ac:dyDescent="0.3">
      <c r="I1028" s="152"/>
    </row>
    <row r="1029" spans="9:9" x14ac:dyDescent="0.3">
      <c r="I1029" s="152"/>
    </row>
    <row r="1030" spans="9:9" x14ac:dyDescent="0.3">
      <c r="I1030" s="152"/>
    </row>
    <row r="1031" spans="9:9" x14ac:dyDescent="0.3">
      <c r="I1031" s="152"/>
    </row>
    <row r="1032" spans="9:9" x14ac:dyDescent="0.3">
      <c r="I1032" s="152"/>
    </row>
    <row r="1033" spans="9:9" x14ac:dyDescent="0.3">
      <c r="I1033" s="152"/>
    </row>
    <row r="1034" spans="9:9" x14ac:dyDescent="0.3">
      <c r="I1034" s="152"/>
    </row>
    <row r="1035" spans="9:9" x14ac:dyDescent="0.3">
      <c r="I1035" s="152"/>
    </row>
    <row r="1036" spans="9:9" x14ac:dyDescent="0.3">
      <c r="I1036" s="152"/>
    </row>
    <row r="1037" spans="9:9" x14ac:dyDescent="0.3">
      <c r="I1037" s="152"/>
    </row>
    <row r="1038" spans="9:9" x14ac:dyDescent="0.3">
      <c r="I1038" s="152"/>
    </row>
    <row r="1039" spans="9:9" x14ac:dyDescent="0.3">
      <c r="I1039" s="152"/>
    </row>
    <row r="1040" spans="9:9" x14ac:dyDescent="0.3">
      <c r="I1040" s="152"/>
    </row>
    <row r="1041" spans="9:9" x14ac:dyDescent="0.3">
      <c r="I1041" s="152"/>
    </row>
    <row r="1042" spans="9:9" x14ac:dyDescent="0.3">
      <c r="I1042" s="152"/>
    </row>
    <row r="1043" spans="9:9" x14ac:dyDescent="0.3">
      <c r="I1043" s="152"/>
    </row>
    <row r="1044" spans="9:9" x14ac:dyDescent="0.3">
      <c r="I1044" s="152"/>
    </row>
    <row r="1045" spans="9:9" x14ac:dyDescent="0.3">
      <c r="I1045" s="152"/>
    </row>
    <row r="1046" spans="9:9" x14ac:dyDescent="0.3">
      <c r="I1046" s="152"/>
    </row>
    <row r="1047" spans="9:9" x14ac:dyDescent="0.3">
      <c r="I1047" s="152"/>
    </row>
    <row r="1048" spans="9:9" x14ac:dyDescent="0.3">
      <c r="I1048" s="152"/>
    </row>
    <row r="1049" spans="9:9" x14ac:dyDescent="0.3">
      <c r="I1049" s="152"/>
    </row>
    <row r="1050" spans="9:9" x14ac:dyDescent="0.3">
      <c r="I1050" s="152"/>
    </row>
    <row r="1051" spans="9:9" x14ac:dyDescent="0.3">
      <c r="I1051" s="152"/>
    </row>
    <row r="1052" spans="9:9" x14ac:dyDescent="0.3">
      <c r="I1052" s="152"/>
    </row>
    <row r="1053" spans="9:9" x14ac:dyDescent="0.3">
      <c r="I1053" s="152"/>
    </row>
    <row r="1054" spans="9:9" x14ac:dyDescent="0.3">
      <c r="I1054" s="152"/>
    </row>
    <row r="1055" spans="9:9" x14ac:dyDescent="0.3">
      <c r="I1055" s="152"/>
    </row>
    <row r="1056" spans="9:9" x14ac:dyDescent="0.3">
      <c r="I1056" s="152"/>
    </row>
    <row r="1057" spans="9:9" x14ac:dyDescent="0.3">
      <c r="I1057" s="152"/>
    </row>
    <row r="1058" spans="9:9" x14ac:dyDescent="0.3">
      <c r="I1058" s="152"/>
    </row>
    <row r="1059" spans="9:9" x14ac:dyDescent="0.3">
      <c r="I1059" s="152"/>
    </row>
    <row r="1060" spans="9:9" x14ac:dyDescent="0.3">
      <c r="I1060" s="152"/>
    </row>
    <row r="1061" spans="9:9" x14ac:dyDescent="0.3">
      <c r="I1061" s="152"/>
    </row>
    <row r="1062" spans="9:9" x14ac:dyDescent="0.3">
      <c r="I1062" s="152"/>
    </row>
    <row r="1063" spans="9:9" x14ac:dyDescent="0.3">
      <c r="I1063" s="152"/>
    </row>
    <row r="1064" spans="9:9" x14ac:dyDescent="0.3">
      <c r="I1064" s="152"/>
    </row>
    <row r="1065" spans="9:9" x14ac:dyDescent="0.3">
      <c r="I1065" s="152"/>
    </row>
    <row r="1066" spans="9:9" x14ac:dyDescent="0.3">
      <c r="I1066" s="152"/>
    </row>
    <row r="1067" spans="9:9" x14ac:dyDescent="0.3">
      <c r="I1067" s="152"/>
    </row>
    <row r="1068" spans="9:9" x14ac:dyDescent="0.3">
      <c r="I1068" s="152"/>
    </row>
    <row r="1069" spans="9:9" x14ac:dyDescent="0.3">
      <c r="I1069" s="152"/>
    </row>
    <row r="1070" spans="9:9" x14ac:dyDescent="0.3">
      <c r="I1070" s="152"/>
    </row>
    <row r="1071" spans="9:9" x14ac:dyDescent="0.3">
      <c r="I1071" s="152"/>
    </row>
    <row r="1072" spans="9:9" x14ac:dyDescent="0.3">
      <c r="I1072" s="152"/>
    </row>
    <row r="1073" spans="9:9" x14ac:dyDescent="0.3">
      <c r="I1073" s="152"/>
    </row>
    <row r="1074" spans="9:9" x14ac:dyDescent="0.3">
      <c r="I1074" s="152"/>
    </row>
    <row r="1075" spans="9:9" x14ac:dyDescent="0.3">
      <c r="I1075" s="152"/>
    </row>
    <row r="1076" spans="9:9" x14ac:dyDescent="0.3">
      <c r="I1076" s="152"/>
    </row>
    <row r="1077" spans="9:9" x14ac:dyDescent="0.3">
      <c r="I1077" s="152"/>
    </row>
    <row r="1078" spans="9:9" x14ac:dyDescent="0.3">
      <c r="I1078" s="152"/>
    </row>
    <row r="1079" spans="9:9" x14ac:dyDescent="0.3">
      <c r="I1079" s="152"/>
    </row>
    <row r="1080" spans="9:9" x14ac:dyDescent="0.3">
      <c r="I1080" s="152"/>
    </row>
    <row r="1081" spans="9:9" x14ac:dyDescent="0.3">
      <c r="I1081" s="152"/>
    </row>
    <row r="1082" spans="9:9" x14ac:dyDescent="0.3">
      <c r="I1082" s="152"/>
    </row>
    <row r="1083" spans="9:9" x14ac:dyDescent="0.3">
      <c r="I1083" s="152"/>
    </row>
    <row r="1084" spans="9:9" x14ac:dyDescent="0.3">
      <c r="I1084" s="152"/>
    </row>
    <row r="1085" spans="9:9" x14ac:dyDescent="0.3">
      <c r="I1085" s="152"/>
    </row>
    <row r="1086" spans="9:9" x14ac:dyDescent="0.3">
      <c r="I1086" s="152"/>
    </row>
    <row r="1087" spans="9:9" x14ac:dyDescent="0.3">
      <c r="I1087" s="152"/>
    </row>
    <row r="1088" spans="9:9" x14ac:dyDescent="0.3">
      <c r="I1088" s="152"/>
    </row>
    <row r="1089" spans="9:9" x14ac:dyDescent="0.3">
      <c r="I1089" s="152"/>
    </row>
    <row r="1090" spans="9:9" x14ac:dyDescent="0.3">
      <c r="I1090" s="152"/>
    </row>
    <row r="1091" spans="9:9" x14ac:dyDescent="0.3">
      <c r="I1091" s="152"/>
    </row>
    <row r="1092" spans="9:9" x14ac:dyDescent="0.3">
      <c r="I1092" s="152"/>
    </row>
    <row r="1093" spans="9:9" x14ac:dyDescent="0.3">
      <c r="I1093" s="152"/>
    </row>
    <row r="1094" spans="9:9" x14ac:dyDescent="0.3">
      <c r="I1094" s="152"/>
    </row>
    <row r="1095" spans="9:9" x14ac:dyDescent="0.3">
      <c r="I1095" s="152"/>
    </row>
    <row r="1096" spans="9:9" x14ac:dyDescent="0.3">
      <c r="I1096" s="152"/>
    </row>
    <row r="1097" spans="9:9" x14ac:dyDescent="0.3">
      <c r="I1097" s="152"/>
    </row>
    <row r="1098" spans="9:9" x14ac:dyDescent="0.3">
      <c r="I1098" s="152"/>
    </row>
    <row r="1099" spans="9:9" x14ac:dyDescent="0.3">
      <c r="I1099" s="152"/>
    </row>
    <row r="1100" spans="9:9" x14ac:dyDescent="0.3">
      <c r="I1100" s="152"/>
    </row>
    <row r="1101" spans="9:9" x14ac:dyDescent="0.3">
      <c r="I1101" s="152"/>
    </row>
    <row r="1102" spans="9:9" x14ac:dyDescent="0.3">
      <c r="I1102" s="152"/>
    </row>
    <row r="1103" spans="9:9" x14ac:dyDescent="0.3">
      <c r="I1103" s="152"/>
    </row>
    <row r="1104" spans="9:9" x14ac:dyDescent="0.3">
      <c r="I1104" s="152"/>
    </row>
    <row r="1105" spans="9:9" x14ac:dyDescent="0.3">
      <c r="I1105" s="152"/>
    </row>
    <row r="1106" spans="9:9" x14ac:dyDescent="0.3">
      <c r="I1106" s="152"/>
    </row>
    <row r="1107" spans="9:9" x14ac:dyDescent="0.3">
      <c r="I1107" s="152"/>
    </row>
    <row r="1108" spans="9:9" x14ac:dyDescent="0.3">
      <c r="I1108" s="152"/>
    </row>
    <row r="1109" spans="9:9" x14ac:dyDescent="0.3">
      <c r="I1109" s="152"/>
    </row>
    <row r="1110" spans="9:9" x14ac:dyDescent="0.3">
      <c r="I1110" s="152"/>
    </row>
    <row r="1111" spans="9:9" x14ac:dyDescent="0.3">
      <c r="I1111" s="152"/>
    </row>
    <row r="1112" spans="9:9" x14ac:dyDescent="0.3">
      <c r="I1112" s="152"/>
    </row>
    <row r="1113" spans="9:9" x14ac:dyDescent="0.3">
      <c r="I1113" s="152"/>
    </row>
    <row r="1114" spans="9:9" x14ac:dyDescent="0.3">
      <c r="I1114" s="152"/>
    </row>
    <row r="1115" spans="9:9" x14ac:dyDescent="0.3">
      <c r="I1115" s="152"/>
    </row>
    <row r="1116" spans="9:9" x14ac:dyDescent="0.3">
      <c r="I1116" s="152"/>
    </row>
    <row r="1117" spans="9:9" x14ac:dyDescent="0.3">
      <c r="I1117" s="152"/>
    </row>
    <row r="1118" spans="9:9" x14ac:dyDescent="0.3">
      <c r="I1118" s="152"/>
    </row>
    <row r="1119" spans="9:9" x14ac:dyDescent="0.3">
      <c r="I1119" s="152"/>
    </row>
    <row r="1120" spans="9:9" x14ac:dyDescent="0.3">
      <c r="I1120" s="152"/>
    </row>
    <row r="1121" spans="9:9" x14ac:dyDescent="0.3">
      <c r="I1121" s="152"/>
    </row>
    <row r="1122" spans="9:9" x14ac:dyDescent="0.3">
      <c r="I1122" s="152"/>
    </row>
    <row r="1123" spans="9:9" x14ac:dyDescent="0.3">
      <c r="I1123" s="152"/>
    </row>
    <row r="1124" spans="9:9" x14ac:dyDescent="0.3">
      <c r="I1124" s="152"/>
    </row>
    <row r="1125" spans="9:9" x14ac:dyDescent="0.3">
      <c r="I1125" s="152"/>
    </row>
    <row r="1126" spans="9:9" x14ac:dyDescent="0.3">
      <c r="I1126" s="152"/>
    </row>
    <row r="1127" spans="9:9" x14ac:dyDescent="0.3">
      <c r="I1127" s="152"/>
    </row>
    <row r="1128" spans="9:9" x14ac:dyDescent="0.3">
      <c r="I1128" s="152"/>
    </row>
    <row r="1129" spans="9:9" x14ac:dyDescent="0.3">
      <c r="I1129" s="152"/>
    </row>
    <row r="1130" spans="9:9" x14ac:dyDescent="0.3">
      <c r="I1130" s="152"/>
    </row>
    <row r="1131" spans="9:9" x14ac:dyDescent="0.3">
      <c r="I1131" s="152"/>
    </row>
    <row r="1132" spans="9:9" x14ac:dyDescent="0.3">
      <c r="I1132" s="152"/>
    </row>
    <row r="1133" spans="9:9" x14ac:dyDescent="0.3">
      <c r="I1133" s="152"/>
    </row>
    <row r="1134" spans="9:9" x14ac:dyDescent="0.3">
      <c r="I1134" s="152"/>
    </row>
    <row r="1135" spans="9:9" x14ac:dyDescent="0.3">
      <c r="I1135" s="152"/>
    </row>
    <row r="1136" spans="9:9" x14ac:dyDescent="0.3">
      <c r="I1136" s="152"/>
    </row>
    <row r="1137" spans="9:9" x14ac:dyDescent="0.3">
      <c r="I1137" s="152"/>
    </row>
    <row r="1138" spans="9:9" x14ac:dyDescent="0.3">
      <c r="I1138" s="152"/>
    </row>
    <row r="1139" spans="9:9" x14ac:dyDescent="0.3">
      <c r="I1139" s="152"/>
    </row>
    <row r="1140" spans="9:9" x14ac:dyDescent="0.3">
      <c r="I1140" s="152"/>
    </row>
    <row r="1141" spans="9:9" x14ac:dyDescent="0.3">
      <c r="I1141" s="152"/>
    </row>
    <row r="1142" spans="9:9" x14ac:dyDescent="0.3">
      <c r="I1142" s="152"/>
    </row>
    <row r="1143" spans="9:9" x14ac:dyDescent="0.3">
      <c r="I1143" s="152"/>
    </row>
    <row r="1144" spans="9:9" x14ac:dyDescent="0.3">
      <c r="I1144" s="152"/>
    </row>
    <row r="1145" spans="9:9" x14ac:dyDescent="0.3">
      <c r="I1145" s="152"/>
    </row>
    <row r="1146" spans="9:9" x14ac:dyDescent="0.3">
      <c r="I1146" s="152"/>
    </row>
    <row r="1147" spans="9:9" x14ac:dyDescent="0.3">
      <c r="I1147" s="152"/>
    </row>
    <row r="1148" spans="9:9" x14ac:dyDescent="0.3">
      <c r="I1148" s="152"/>
    </row>
    <row r="1149" spans="9:9" x14ac:dyDescent="0.3">
      <c r="I1149" s="152"/>
    </row>
    <row r="1150" spans="9:9" x14ac:dyDescent="0.3">
      <c r="I1150" s="152"/>
    </row>
    <row r="1151" spans="9:9" x14ac:dyDescent="0.3">
      <c r="I1151" s="152"/>
    </row>
    <row r="1152" spans="9:9" x14ac:dyDescent="0.3">
      <c r="I1152" s="152"/>
    </row>
    <row r="1153" spans="9:9" x14ac:dyDescent="0.3">
      <c r="I1153" s="152"/>
    </row>
    <row r="1154" spans="9:9" x14ac:dyDescent="0.3">
      <c r="I1154" s="152"/>
    </row>
    <row r="1155" spans="9:9" x14ac:dyDescent="0.3">
      <c r="I1155" s="152"/>
    </row>
    <row r="1156" spans="9:9" x14ac:dyDescent="0.3">
      <c r="I1156" s="152"/>
    </row>
    <row r="1157" spans="9:9" x14ac:dyDescent="0.3">
      <c r="I1157" s="152"/>
    </row>
    <row r="1158" spans="9:9" x14ac:dyDescent="0.3">
      <c r="I1158" s="152"/>
    </row>
    <row r="1159" spans="9:9" x14ac:dyDescent="0.3">
      <c r="I1159" s="152"/>
    </row>
    <row r="1160" spans="9:9" x14ac:dyDescent="0.3">
      <c r="I1160" s="152"/>
    </row>
    <row r="1161" spans="9:9" x14ac:dyDescent="0.3">
      <c r="I1161" s="152"/>
    </row>
    <row r="1162" spans="9:9" x14ac:dyDescent="0.3">
      <c r="I1162" s="152"/>
    </row>
    <row r="1163" spans="9:9" x14ac:dyDescent="0.3">
      <c r="I1163" s="152"/>
    </row>
    <row r="1164" spans="9:9" x14ac:dyDescent="0.3">
      <c r="I1164" s="152"/>
    </row>
    <row r="1165" spans="9:9" x14ac:dyDescent="0.3">
      <c r="I1165" s="152"/>
    </row>
    <row r="1166" spans="9:9" x14ac:dyDescent="0.3">
      <c r="I1166" s="152"/>
    </row>
    <row r="1167" spans="9:9" x14ac:dyDescent="0.3">
      <c r="I1167" s="152"/>
    </row>
    <row r="1168" spans="9:9" x14ac:dyDescent="0.3">
      <c r="I1168" s="152"/>
    </row>
    <row r="1169" spans="9:9" x14ac:dyDescent="0.3">
      <c r="I1169" s="152"/>
    </row>
    <row r="1170" spans="9:9" x14ac:dyDescent="0.3">
      <c r="I1170" s="152"/>
    </row>
    <row r="1171" spans="9:9" x14ac:dyDescent="0.3">
      <c r="I1171" s="152"/>
    </row>
    <row r="1172" spans="9:9" x14ac:dyDescent="0.3">
      <c r="I1172" s="152"/>
    </row>
    <row r="1173" spans="9:9" x14ac:dyDescent="0.3">
      <c r="I1173" s="152"/>
    </row>
    <row r="1174" spans="9:9" x14ac:dyDescent="0.3">
      <c r="I1174" s="152"/>
    </row>
    <row r="1175" spans="9:9" x14ac:dyDescent="0.3">
      <c r="I1175" s="152"/>
    </row>
    <row r="1176" spans="9:9" x14ac:dyDescent="0.3">
      <c r="I1176" s="152"/>
    </row>
    <row r="1177" spans="9:9" x14ac:dyDescent="0.3">
      <c r="I1177" s="152"/>
    </row>
    <row r="1178" spans="9:9" x14ac:dyDescent="0.3">
      <c r="I1178" s="152"/>
    </row>
    <row r="1179" spans="9:9" x14ac:dyDescent="0.3">
      <c r="I1179" s="152"/>
    </row>
    <row r="1180" spans="9:9" x14ac:dyDescent="0.3">
      <c r="I1180" s="152"/>
    </row>
    <row r="1181" spans="9:9" x14ac:dyDescent="0.3">
      <c r="I1181" s="152"/>
    </row>
    <row r="1182" spans="9:9" x14ac:dyDescent="0.3">
      <c r="I1182" s="152"/>
    </row>
    <row r="1183" spans="9:9" x14ac:dyDescent="0.3">
      <c r="I1183" s="152"/>
    </row>
    <row r="1184" spans="9:9" x14ac:dyDescent="0.3">
      <c r="I1184" s="152"/>
    </row>
    <row r="1185" spans="9:9" x14ac:dyDescent="0.3">
      <c r="I1185" s="152"/>
    </row>
    <row r="1186" spans="9:9" x14ac:dyDescent="0.3">
      <c r="I1186" s="152"/>
    </row>
    <row r="1187" spans="9:9" x14ac:dyDescent="0.3">
      <c r="I1187" s="152"/>
    </row>
    <row r="1188" spans="9:9" x14ac:dyDescent="0.3">
      <c r="I1188" s="152"/>
    </row>
    <row r="1189" spans="9:9" x14ac:dyDescent="0.3">
      <c r="I1189" s="152"/>
    </row>
    <row r="1190" spans="9:9" x14ac:dyDescent="0.3">
      <c r="I1190" s="152"/>
    </row>
    <row r="1191" spans="9:9" x14ac:dyDescent="0.3">
      <c r="I1191" s="152"/>
    </row>
    <row r="1192" spans="9:9" x14ac:dyDescent="0.3">
      <c r="I1192" s="152"/>
    </row>
    <row r="1193" spans="9:9" x14ac:dyDescent="0.3">
      <c r="I1193" s="152"/>
    </row>
    <row r="1194" spans="9:9" x14ac:dyDescent="0.3">
      <c r="I1194" s="152"/>
    </row>
    <row r="1195" spans="9:9" x14ac:dyDescent="0.3">
      <c r="I1195" s="152"/>
    </row>
    <row r="1196" spans="9:9" x14ac:dyDescent="0.3">
      <c r="I1196" s="152"/>
    </row>
    <row r="1197" spans="9:9" x14ac:dyDescent="0.3">
      <c r="I1197" s="152"/>
    </row>
    <row r="1198" spans="9:9" x14ac:dyDescent="0.3">
      <c r="I1198" s="152"/>
    </row>
    <row r="1199" spans="9:9" x14ac:dyDescent="0.3">
      <c r="I1199" s="152"/>
    </row>
    <row r="1200" spans="9:9" x14ac:dyDescent="0.3">
      <c r="I1200" s="152"/>
    </row>
    <row r="1201" spans="9:9" x14ac:dyDescent="0.3">
      <c r="I1201" s="152"/>
    </row>
    <row r="1202" spans="9:9" x14ac:dyDescent="0.3">
      <c r="I1202" s="152"/>
    </row>
    <row r="1203" spans="9:9" x14ac:dyDescent="0.3">
      <c r="I1203" s="152"/>
    </row>
    <row r="1204" spans="9:9" x14ac:dyDescent="0.3">
      <c r="I1204" s="152"/>
    </row>
    <row r="1205" spans="9:9" x14ac:dyDescent="0.3">
      <c r="I1205" s="152"/>
    </row>
    <row r="1206" spans="9:9" x14ac:dyDescent="0.3">
      <c r="I1206" s="152"/>
    </row>
    <row r="1207" spans="9:9" x14ac:dyDescent="0.3">
      <c r="I1207" s="152"/>
    </row>
    <row r="1208" spans="9:9" x14ac:dyDescent="0.3">
      <c r="I1208" s="152"/>
    </row>
    <row r="1209" spans="9:9" x14ac:dyDescent="0.3">
      <c r="I1209" s="152"/>
    </row>
    <row r="1210" spans="9:9" x14ac:dyDescent="0.3">
      <c r="I1210" s="152"/>
    </row>
    <row r="1211" spans="9:9" x14ac:dyDescent="0.3">
      <c r="I1211" s="152"/>
    </row>
    <row r="1212" spans="9:9" x14ac:dyDescent="0.3">
      <c r="I1212" s="152"/>
    </row>
    <row r="1213" spans="9:9" x14ac:dyDescent="0.3">
      <c r="I1213" s="152"/>
    </row>
    <row r="1214" spans="9:9" x14ac:dyDescent="0.3">
      <c r="I1214" s="152"/>
    </row>
    <row r="1215" spans="9:9" x14ac:dyDescent="0.3">
      <c r="I1215" s="152"/>
    </row>
    <row r="1216" spans="9:9" x14ac:dyDescent="0.3">
      <c r="I1216" s="152"/>
    </row>
    <row r="1217" spans="9:9" x14ac:dyDescent="0.3">
      <c r="I1217" s="152"/>
    </row>
    <row r="1218" spans="9:9" x14ac:dyDescent="0.3">
      <c r="I1218" s="152"/>
    </row>
    <row r="1219" spans="9:9" x14ac:dyDescent="0.3">
      <c r="I1219" s="152"/>
    </row>
    <row r="1220" spans="9:9" x14ac:dyDescent="0.3">
      <c r="I1220" s="152"/>
    </row>
    <row r="1221" spans="9:9" x14ac:dyDescent="0.3">
      <c r="I1221" s="152"/>
    </row>
    <row r="1222" spans="9:9" x14ac:dyDescent="0.3">
      <c r="I1222" s="152"/>
    </row>
    <row r="1223" spans="9:9" x14ac:dyDescent="0.3">
      <c r="I1223" s="152"/>
    </row>
    <row r="1224" spans="9:9" x14ac:dyDescent="0.3">
      <c r="I1224" s="152"/>
    </row>
    <row r="1225" spans="9:9" x14ac:dyDescent="0.3">
      <c r="I1225" s="152"/>
    </row>
    <row r="1226" spans="9:9" x14ac:dyDescent="0.3">
      <c r="I1226" s="152"/>
    </row>
    <row r="1227" spans="9:9" x14ac:dyDescent="0.3">
      <c r="I1227" s="152"/>
    </row>
    <row r="1228" spans="9:9" x14ac:dyDescent="0.3">
      <c r="I1228" s="152"/>
    </row>
    <row r="1229" spans="9:9" x14ac:dyDescent="0.3">
      <c r="I1229" s="152"/>
    </row>
    <row r="1230" spans="9:9" x14ac:dyDescent="0.3">
      <c r="I1230" s="152"/>
    </row>
    <row r="1231" spans="9:9" x14ac:dyDescent="0.3">
      <c r="I1231" s="152"/>
    </row>
    <row r="1232" spans="9:9" x14ac:dyDescent="0.3">
      <c r="I1232" s="152"/>
    </row>
    <row r="1233" spans="9:9" x14ac:dyDescent="0.3">
      <c r="I1233" s="152"/>
    </row>
    <row r="1234" spans="9:9" x14ac:dyDescent="0.3">
      <c r="I1234" s="152"/>
    </row>
    <row r="1235" spans="9:9" x14ac:dyDescent="0.3">
      <c r="I1235" s="152"/>
    </row>
    <row r="1236" spans="9:9" x14ac:dyDescent="0.3">
      <c r="I1236" s="152"/>
    </row>
    <row r="1237" spans="9:9" x14ac:dyDescent="0.3">
      <c r="I1237" s="152"/>
    </row>
    <row r="1238" spans="9:9" x14ac:dyDescent="0.3">
      <c r="I1238" s="152"/>
    </row>
    <row r="1239" spans="9:9" x14ac:dyDescent="0.3">
      <c r="I1239" s="152"/>
    </row>
    <row r="1240" spans="9:9" x14ac:dyDescent="0.3">
      <c r="I1240" s="152"/>
    </row>
    <row r="1241" spans="9:9" x14ac:dyDescent="0.3">
      <c r="I1241" s="152"/>
    </row>
    <row r="1242" spans="9:9" x14ac:dyDescent="0.3">
      <c r="I1242" s="152"/>
    </row>
    <row r="1243" spans="9:9" x14ac:dyDescent="0.3">
      <c r="I1243" s="152"/>
    </row>
    <row r="1244" spans="9:9" x14ac:dyDescent="0.3">
      <c r="I1244" s="152"/>
    </row>
    <row r="1245" spans="9:9" x14ac:dyDescent="0.3">
      <c r="I1245" s="152"/>
    </row>
    <row r="1246" spans="9:9" x14ac:dyDescent="0.3">
      <c r="I1246" s="152"/>
    </row>
    <row r="1247" spans="9:9" x14ac:dyDescent="0.3">
      <c r="I1247" s="152"/>
    </row>
    <row r="1248" spans="9:9" x14ac:dyDescent="0.3">
      <c r="I1248" s="152"/>
    </row>
    <row r="1249" spans="9:9" x14ac:dyDescent="0.3">
      <c r="I1249" s="152"/>
    </row>
    <row r="1250" spans="9:9" x14ac:dyDescent="0.3">
      <c r="I1250" s="152"/>
    </row>
    <row r="1251" spans="9:9" x14ac:dyDescent="0.3">
      <c r="I1251" s="152"/>
    </row>
    <row r="1252" spans="9:9" x14ac:dyDescent="0.3">
      <c r="I1252" s="152"/>
    </row>
    <row r="1253" spans="9:9" x14ac:dyDescent="0.3">
      <c r="I1253" s="152"/>
    </row>
    <row r="1254" spans="9:9" x14ac:dyDescent="0.3">
      <c r="I1254" s="152"/>
    </row>
    <row r="1255" spans="9:9" x14ac:dyDescent="0.3">
      <c r="I1255" s="152"/>
    </row>
    <row r="1256" spans="9:9" x14ac:dyDescent="0.3">
      <c r="I1256" s="152"/>
    </row>
    <row r="1257" spans="9:9" x14ac:dyDescent="0.3">
      <c r="I1257" s="152"/>
    </row>
    <row r="1258" spans="9:9" x14ac:dyDescent="0.3">
      <c r="I1258" s="152"/>
    </row>
    <row r="1259" spans="9:9" x14ac:dyDescent="0.3">
      <c r="I1259" s="152"/>
    </row>
    <row r="1260" spans="9:9" x14ac:dyDescent="0.3">
      <c r="I1260" s="152"/>
    </row>
    <row r="1261" spans="9:9" x14ac:dyDescent="0.3">
      <c r="I1261" s="152"/>
    </row>
    <row r="1262" spans="9:9" x14ac:dyDescent="0.3">
      <c r="I1262" s="152"/>
    </row>
    <row r="1263" spans="9:9" x14ac:dyDescent="0.3">
      <c r="I1263" s="152"/>
    </row>
    <row r="1264" spans="9:9" x14ac:dyDescent="0.3">
      <c r="I1264" s="152"/>
    </row>
    <row r="1265" spans="9:9" x14ac:dyDescent="0.3">
      <c r="I1265" s="152"/>
    </row>
    <row r="1266" spans="9:9" x14ac:dyDescent="0.3">
      <c r="I1266" s="152"/>
    </row>
    <row r="1267" spans="9:9" x14ac:dyDescent="0.3">
      <c r="I1267" s="152"/>
    </row>
    <row r="1268" spans="9:9" x14ac:dyDescent="0.3">
      <c r="I1268" s="152"/>
    </row>
    <row r="1269" spans="9:9" x14ac:dyDescent="0.3">
      <c r="I1269" s="152"/>
    </row>
    <row r="1270" spans="9:9" x14ac:dyDescent="0.3">
      <c r="I1270" s="152"/>
    </row>
    <row r="1271" spans="9:9" x14ac:dyDescent="0.3">
      <c r="I1271" s="152"/>
    </row>
    <row r="1272" spans="9:9" x14ac:dyDescent="0.3">
      <c r="I1272" s="152"/>
    </row>
    <row r="1273" spans="9:9" x14ac:dyDescent="0.3">
      <c r="I1273" s="152"/>
    </row>
    <row r="1274" spans="9:9" x14ac:dyDescent="0.3">
      <c r="I1274" s="152"/>
    </row>
    <row r="1275" spans="9:9" x14ac:dyDescent="0.3">
      <c r="I1275" s="152"/>
    </row>
    <row r="1276" spans="9:9" x14ac:dyDescent="0.3">
      <c r="I1276" s="152"/>
    </row>
    <row r="1277" spans="9:9" x14ac:dyDescent="0.3">
      <c r="I1277" s="152"/>
    </row>
    <row r="1278" spans="9:9" x14ac:dyDescent="0.3">
      <c r="I1278" s="152"/>
    </row>
    <row r="1279" spans="9:9" x14ac:dyDescent="0.3">
      <c r="I1279" s="152"/>
    </row>
    <row r="1280" spans="9:9" x14ac:dyDescent="0.3">
      <c r="I1280" s="152"/>
    </row>
    <row r="1281" spans="9:9" x14ac:dyDescent="0.3">
      <c r="I1281" s="152"/>
    </row>
    <row r="1282" spans="9:9" x14ac:dyDescent="0.3">
      <c r="I1282" s="152"/>
    </row>
    <row r="1283" spans="9:9" x14ac:dyDescent="0.3">
      <c r="I1283" s="152"/>
    </row>
    <row r="1284" spans="9:9" x14ac:dyDescent="0.3">
      <c r="I1284" s="152"/>
    </row>
    <row r="1285" spans="9:9" x14ac:dyDescent="0.3">
      <c r="I1285" s="152"/>
    </row>
    <row r="1286" spans="9:9" x14ac:dyDescent="0.3">
      <c r="I1286" s="152"/>
    </row>
    <row r="1287" spans="9:9" x14ac:dyDescent="0.3">
      <c r="I1287" s="152"/>
    </row>
    <row r="1288" spans="9:9" x14ac:dyDescent="0.3">
      <c r="I1288" s="152"/>
    </row>
    <row r="1289" spans="9:9" x14ac:dyDescent="0.3">
      <c r="I1289" s="152"/>
    </row>
    <row r="1290" spans="9:9" x14ac:dyDescent="0.3">
      <c r="I1290" s="152"/>
    </row>
    <row r="1291" spans="9:9" x14ac:dyDescent="0.3">
      <c r="I1291" s="152"/>
    </row>
    <row r="1292" spans="9:9" x14ac:dyDescent="0.3">
      <c r="I1292" s="152"/>
    </row>
    <row r="1293" spans="9:9" x14ac:dyDescent="0.3">
      <c r="I1293" s="152"/>
    </row>
    <row r="1294" spans="9:9" x14ac:dyDescent="0.3">
      <c r="I1294" s="152"/>
    </row>
    <row r="1295" spans="9:9" x14ac:dyDescent="0.3">
      <c r="I1295" s="152"/>
    </row>
    <row r="1296" spans="9:9" x14ac:dyDescent="0.3">
      <c r="I1296" s="152"/>
    </row>
    <row r="1297" spans="9:9" x14ac:dyDescent="0.3">
      <c r="I1297" s="152"/>
    </row>
    <row r="1298" spans="9:9" x14ac:dyDescent="0.3">
      <c r="I1298" s="152"/>
    </row>
    <row r="1299" spans="9:9" x14ac:dyDescent="0.3">
      <c r="I1299" s="152"/>
    </row>
    <row r="1300" spans="9:9" x14ac:dyDescent="0.3">
      <c r="I1300" s="152"/>
    </row>
    <row r="1301" spans="9:9" x14ac:dyDescent="0.3">
      <c r="I1301" s="152"/>
    </row>
    <row r="1302" spans="9:9" x14ac:dyDescent="0.3">
      <c r="I1302" s="152"/>
    </row>
    <row r="1303" spans="9:9" x14ac:dyDescent="0.3">
      <c r="I1303" s="152"/>
    </row>
    <row r="1304" spans="9:9" x14ac:dyDescent="0.3">
      <c r="I1304" s="152"/>
    </row>
    <row r="1305" spans="9:9" x14ac:dyDescent="0.3">
      <c r="I1305" s="152"/>
    </row>
    <row r="1306" spans="9:9" x14ac:dyDescent="0.3">
      <c r="I1306" s="152"/>
    </row>
    <row r="1307" spans="9:9" x14ac:dyDescent="0.3">
      <c r="I1307" s="152"/>
    </row>
    <row r="1308" spans="9:9" x14ac:dyDescent="0.3">
      <c r="I1308" s="152"/>
    </row>
    <row r="1309" spans="9:9" x14ac:dyDescent="0.3">
      <c r="I1309" s="152"/>
    </row>
    <row r="1310" spans="9:9" x14ac:dyDescent="0.3">
      <c r="I1310" s="152"/>
    </row>
    <row r="1311" spans="9:9" x14ac:dyDescent="0.3">
      <c r="I1311" s="152"/>
    </row>
    <row r="1312" spans="9:9" x14ac:dyDescent="0.3">
      <c r="I1312" s="152"/>
    </row>
    <row r="1313" spans="9:9" x14ac:dyDescent="0.3">
      <c r="I1313" s="152"/>
    </row>
    <row r="1314" spans="9:9" x14ac:dyDescent="0.3">
      <c r="I1314" s="152"/>
    </row>
    <row r="1315" spans="9:9" x14ac:dyDescent="0.3">
      <c r="I1315" s="152"/>
    </row>
    <row r="1316" spans="9:9" x14ac:dyDescent="0.3">
      <c r="I1316" s="152"/>
    </row>
    <row r="1317" spans="9:9" x14ac:dyDescent="0.3">
      <c r="I1317" s="152"/>
    </row>
    <row r="1318" spans="9:9" x14ac:dyDescent="0.3">
      <c r="I1318" s="152"/>
    </row>
    <row r="1319" spans="9:9" x14ac:dyDescent="0.3">
      <c r="I1319" s="152"/>
    </row>
    <row r="1320" spans="9:9" x14ac:dyDescent="0.3">
      <c r="I1320" s="152"/>
    </row>
    <row r="1321" spans="9:9" x14ac:dyDescent="0.3">
      <c r="I1321" s="152"/>
    </row>
    <row r="1322" spans="9:9" x14ac:dyDescent="0.3">
      <c r="I1322" s="152"/>
    </row>
    <row r="1323" spans="9:9" x14ac:dyDescent="0.3">
      <c r="I1323" s="152"/>
    </row>
    <row r="1324" spans="9:9" x14ac:dyDescent="0.3">
      <c r="I1324" s="152"/>
    </row>
    <row r="1325" spans="9:9" x14ac:dyDescent="0.3">
      <c r="I1325" s="152"/>
    </row>
    <row r="1326" spans="9:9" x14ac:dyDescent="0.3">
      <c r="I1326" s="152"/>
    </row>
    <row r="1327" spans="9:9" x14ac:dyDescent="0.3">
      <c r="I1327" s="152"/>
    </row>
    <row r="1328" spans="9:9" x14ac:dyDescent="0.3">
      <c r="I1328" s="152"/>
    </row>
    <row r="1329" spans="9:9" x14ac:dyDescent="0.3">
      <c r="I1329" s="152"/>
    </row>
    <row r="1330" spans="9:9" x14ac:dyDescent="0.3">
      <c r="I1330" s="152"/>
    </row>
    <row r="1331" spans="9:9" x14ac:dyDescent="0.3">
      <c r="I1331" s="152"/>
    </row>
    <row r="1332" spans="9:9" x14ac:dyDescent="0.3">
      <c r="I1332" s="152"/>
    </row>
    <row r="1333" spans="9:9" x14ac:dyDescent="0.3">
      <c r="I1333" s="152"/>
    </row>
    <row r="1334" spans="9:9" x14ac:dyDescent="0.3">
      <c r="I1334" s="152"/>
    </row>
    <row r="1335" spans="9:9" x14ac:dyDescent="0.3">
      <c r="I1335" s="152"/>
    </row>
    <row r="1336" spans="9:9" x14ac:dyDescent="0.3">
      <c r="I1336" s="152"/>
    </row>
    <row r="1337" spans="9:9" x14ac:dyDescent="0.3">
      <c r="I1337" s="152"/>
    </row>
    <row r="1338" spans="9:9" x14ac:dyDescent="0.3">
      <c r="I1338" s="152"/>
    </row>
    <row r="1339" spans="9:9" x14ac:dyDescent="0.3">
      <c r="I1339" s="152"/>
    </row>
    <row r="1340" spans="9:9" x14ac:dyDescent="0.3">
      <c r="I1340" s="152"/>
    </row>
    <row r="1341" spans="9:9" x14ac:dyDescent="0.3">
      <c r="I1341" s="152"/>
    </row>
    <row r="1342" spans="9:9" x14ac:dyDescent="0.3">
      <c r="I1342" s="152"/>
    </row>
    <row r="1343" spans="9:9" x14ac:dyDescent="0.3">
      <c r="I1343" s="152"/>
    </row>
    <row r="1344" spans="9:9" x14ac:dyDescent="0.3">
      <c r="I1344" s="152"/>
    </row>
    <row r="1345" spans="9:9" x14ac:dyDescent="0.3">
      <c r="I1345" s="152"/>
    </row>
    <row r="1346" spans="9:9" x14ac:dyDescent="0.3">
      <c r="I1346" s="152"/>
    </row>
    <row r="1347" spans="9:9" x14ac:dyDescent="0.3">
      <c r="I1347" s="152"/>
    </row>
    <row r="1348" spans="9:9" x14ac:dyDescent="0.3">
      <c r="I1348" s="152"/>
    </row>
    <row r="1349" spans="9:9" x14ac:dyDescent="0.3">
      <c r="I1349" s="152"/>
    </row>
    <row r="1350" spans="9:9" x14ac:dyDescent="0.3">
      <c r="I1350" s="152"/>
    </row>
    <row r="1351" spans="9:9" x14ac:dyDescent="0.3">
      <c r="I1351" s="152"/>
    </row>
    <row r="1352" spans="9:9" x14ac:dyDescent="0.3">
      <c r="I1352" s="152"/>
    </row>
    <row r="1353" spans="9:9" x14ac:dyDescent="0.3">
      <c r="I1353" s="152"/>
    </row>
    <row r="1354" spans="9:9" x14ac:dyDescent="0.3">
      <c r="I1354" s="152"/>
    </row>
    <row r="1355" spans="9:9" x14ac:dyDescent="0.3">
      <c r="I1355" s="152"/>
    </row>
    <row r="1356" spans="9:9" x14ac:dyDescent="0.3">
      <c r="I1356" s="152"/>
    </row>
    <row r="1357" spans="9:9" x14ac:dyDescent="0.3">
      <c r="I1357" s="152"/>
    </row>
    <row r="1358" spans="9:9" x14ac:dyDescent="0.3">
      <c r="I1358" s="152"/>
    </row>
    <row r="1359" spans="9:9" x14ac:dyDescent="0.3">
      <c r="I1359" s="152"/>
    </row>
    <row r="1360" spans="9:9" x14ac:dyDescent="0.3">
      <c r="I1360" s="152"/>
    </row>
    <row r="1361" spans="9:9" x14ac:dyDescent="0.3">
      <c r="I1361" s="152"/>
    </row>
    <row r="1362" spans="9:9" x14ac:dyDescent="0.3">
      <c r="I1362" s="152"/>
    </row>
    <row r="1363" spans="9:9" x14ac:dyDescent="0.3">
      <c r="I1363" s="152"/>
    </row>
    <row r="1364" spans="9:9" x14ac:dyDescent="0.3">
      <c r="I1364" s="152"/>
    </row>
    <row r="1365" spans="9:9" x14ac:dyDescent="0.3">
      <c r="I1365" s="152"/>
    </row>
    <row r="1366" spans="9:9" x14ac:dyDescent="0.3">
      <c r="I1366" s="152"/>
    </row>
    <row r="1367" spans="9:9" x14ac:dyDescent="0.3">
      <c r="I1367" s="152"/>
    </row>
    <row r="1368" spans="9:9" x14ac:dyDescent="0.3">
      <c r="I1368" s="152"/>
    </row>
    <row r="1369" spans="9:9" x14ac:dyDescent="0.3">
      <c r="I1369" s="152"/>
    </row>
    <row r="1370" spans="9:9" x14ac:dyDescent="0.3">
      <c r="I1370" s="152"/>
    </row>
    <row r="1371" spans="9:9" x14ac:dyDescent="0.3">
      <c r="I1371" s="152"/>
    </row>
    <row r="1372" spans="9:9" x14ac:dyDescent="0.3">
      <c r="I1372" s="152"/>
    </row>
    <row r="1373" spans="9:9" x14ac:dyDescent="0.3">
      <c r="I1373" s="152"/>
    </row>
    <row r="1374" spans="9:9" x14ac:dyDescent="0.3">
      <c r="I1374" s="152"/>
    </row>
    <row r="1375" spans="9:9" x14ac:dyDescent="0.3">
      <c r="I1375" s="152"/>
    </row>
    <row r="1376" spans="9:9" x14ac:dyDescent="0.3">
      <c r="I1376" s="152"/>
    </row>
    <row r="1377" spans="9:9" x14ac:dyDescent="0.3">
      <c r="I1377" s="152"/>
    </row>
    <row r="1378" spans="9:9" x14ac:dyDescent="0.3">
      <c r="I1378" s="152"/>
    </row>
    <row r="1379" spans="9:9" x14ac:dyDescent="0.3">
      <c r="I1379" s="152"/>
    </row>
    <row r="1380" spans="9:9" x14ac:dyDescent="0.3">
      <c r="I1380" s="152"/>
    </row>
    <row r="1381" spans="9:9" x14ac:dyDescent="0.3">
      <c r="I1381" s="152"/>
    </row>
    <row r="1382" spans="9:9" x14ac:dyDescent="0.3">
      <c r="I1382" s="152"/>
    </row>
    <row r="1383" spans="9:9" x14ac:dyDescent="0.3">
      <c r="I1383" s="152"/>
    </row>
    <row r="1384" spans="9:9" x14ac:dyDescent="0.3">
      <c r="I1384" s="152"/>
    </row>
    <row r="1385" spans="9:9" x14ac:dyDescent="0.3">
      <c r="I1385" s="152"/>
    </row>
    <row r="1386" spans="9:9" x14ac:dyDescent="0.3">
      <c r="I1386" s="152"/>
    </row>
    <row r="1387" spans="9:9" x14ac:dyDescent="0.3">
      <c r="I1387" s="152"/>
    </row>
    <row r="1388" spans="9:9" x14ac:dyDescent="0.3">
      <c r="I1388" s="152"/>
    </row>
    <row r="1389" spans="9:9" x14ac:dyDescent="0.3">
      <c r="I1389" s="152"/>
    </row>
    <row r="1390" spans="9:9" x14ac:dyDescent="0.3">
      <c r="I1390" s="152"/>
    </row>
    <row r="1391" spans="9:9" x14ac:dyDescent="0.3">
      <c r="I1391" s="152"/>
    </row>
    <row r="1392" spans="9:9" x14ac:dyDescent="0.3">
      <c r="I1392" s="152"/>
    </row>
    <row r="1393" spans="9:9" x14ac:dyDescent="0.3">
      <c r="I1393" s="152"/>
    </row>
    <row r="1394" spans="9:9" x14ac:dyDescent="0.3">
      <c r="I1394" s="152"/>
    </row>
    <row r="1395" spans="9:9" x14ac:dyDescent="0.3">
      <c r="I1395" s="152"/>
    </row>
    <row r="1396" spans="9:9" x14ac:dyDescent="0.3">
      <c r="I1396" s="152"/>
    </row>
    <row r="1397" spans="9:9" x14ac:dyDescent="0.3">
      <c r="I1397" s="152"/>
    </row>
    <row r="1398" spans="9:9" x14ac:dyDescent="0.3">
      <c r="I1398" s="152"/>
    </row>
    <row r="1399" spans="9:9" x14ac:dyDescent="0.3">
      <c r="I1399" s="152"/>
    </row>
    <row r="1400" spans="9:9" x14ac:dyDescent="0.3">
      <c r="I1400" s="152"/>
    </row>
    <row r="1401" spans="9:9" x14ac:dyDescent="0.3">
      <c r="I1401" s="152"/>
    </row>
    <row r="1402" spans="9:9" x14ac:dyDescent="0.3">
      <c r="I1402" s="152"/>
    </row>
    <row r="1403" spans="9:9" x14ac:dyDescent="0.3">
      <c r="I1403" s="152"/>
    </row>
    <row r="1404" spans="9:9" x14ac:dyDescent="0.3">
      <c r="I1404" s="152"/>
    </row>
    <row r="1405" spans="9:9" x14ac:dyDescent="0.3">
      <c r="I1405" s="152"/>
    </row>
    <row r="1406" spans="9:9" x14ac:dyDescent="0.3">
      <c r="I1406" s="152"/>
    </row>
    <row r="1407" spans="9:9" x14ac:dyDescent="0.3">
      <c r="I1407" s="152"/>
    </row>
    <row r="1408" spans="9:9" x14ac:dyDescent="0.3">
      <c r="I1408" s="152"/>
    </row>
    <row r="1409" spans="9:9" x14ac:dyDescent="0.3">
      <c r="I1409" s="152"/>
    </row>
    <row r="1410" spans="9:9" x14ac:dyDescent="0.3">
      <c r="I1410" s="152"/>
    </row>
    <row r="1411" spans="9:9" x14ac:dyDescent="0.3">
      <c r="I1411" s="152"/>
    </row>
    <row r="1412" spans="9:9" x14ac:dyDescent="0.3">
      <c r="I1412" s="152"/>
    </row>
    <row r="1413" spans="9:9" x14ac:dyDescent="0.3">
      <c r="I1413" s="152"/>
    </row>
    <row r="1414" spans="9:9" x14ac:dyDescent="0.3">
      <c r="I1414" s="152"/>
    </row>
    <row r="1415" spans="9:9" x14ac:dyDescent="0.3">
      <c r="I1415" s="152"/>
    </row>
    <row r="1416" spans="9:9" x14ac:dyDescent="0.3">
      <c r="I1416" s="152"/>
    </row>
    <row r="1417" spans="9:9" x14ac:dyDescent="0.3">
      <c r="I1417" s="152"/>
    </row>
    <row r="1418" spans="9:9" x14ac:dyDescent="0.3">
      <c r="I1418" s="152"/>
    </row>
    <row r="1419" spans="9:9" x14ac:dyDescent="0.3">
      <c r="I1419" s="152"/>
    </row>
    <row r="1420" spans="9:9" x14ac:dyDescent="0.3">
      <c r="I1420" s="152"/>
    </row>
    <row r="1421" spans="9:9" x14ac:dyDescent="0.3">
      <c r="I1421" s="152"/>
    </row>
    <row r="1422" spans="9:9" x14ac:dyDescent="0.3">
      <c r="I1422" s="152"/>
    </row>
    <row r="1423" spans="9:9" x14ac:dyDescent="0.3">
      <c r="I1423" s="152"/>
    </row>
    <row r="1424" spans="9:9" x14ac:dyDescent="0.3">
      <c r="I1424" s="152"/>
    </row>
    <row r="1425" spans="9:9" x14ac:dyDescent="0.3">
      <c r="I1425" s="152"/>
    </row>
    <row r="1426" spans="9:9" x14ac:dyDescent="0.3">
      <c r="I1426" s="152"/>
    </row>
    <row r="1427" spans="9:9" x14ac:dyDescent="0.3">
      <c r="I1427" s="152"/>
    </row>
    <row r="1428" spans="9:9" x14ac:dyDescent="0.3">
      <c r="I1428" s="152"/>
    </row>
    <row r="1429" spans="9:9" x14ac:dyDescent="0.3">
      <c r="I1429" s="152"/>
    </row>
    <row r="1430" spans="9:9" x14ac:dyDescent="0.3">
      <c r="I1430" s="152"/>
    </row>
    <row r="1431" spans="9:9" x14ac:dyDescent="0.3">
      <c r="I1431" s="152"/>
    </row>
    <row r="1432" spans="9:9" x14ac:dyDescent="0.3">
      <c r="I1432" s="152"/>
    </row>
    <row r="1433" spans="9:9" x14ac:dyDescent="0.3">
      <c r="I1433" s="152"/>
    </row>
    <row r="1434" spans="9:9" x14ac:dyDescent="0.3">
      <c r="I1434" s="152"/>
    </row>
    <row r="1435" spans="9:9" x14ac:dyDescent="0.3">
      <c r="I1435" s="152"/>
    </row>
    <row r="1436" spans="9:9" x14ac:dyDescent="0.3">
      <c r="I1436" s="152"/>
    </row>
    <row r="1437" spans="9:9" x14ac:dyDescent="0.3">
      <c r="I1437" s="152"/>
    </row>
    <row r="1438" spans="9:9" x14ac:dyDescent="0.3">
      <c r="I1438" s="152"/>
    </row>
    <row r="1439" spans="9:9" x14ac:dyDescent="0.3">
      <c r="I1439" s="152"/>
    </row>
    <row r="1440" spans="9:9" x14ac:dyDescent="0.3">
      <c r="I1440" s="152"/>
    </row>
    <row r="1441" spans="9:9" x14ac:dyDescent="0.3">
      <c r="I1441" s="152"/>
    </row>
    <row r="1442" spans="9:9" x14ac:dyDescent="0.3">
      <c r="I1442" s="152"/>
    </row>
    <row r="1443" spans="9:9" x14ac:dyDescent="0.3">
      <c r="I1443" s="152"/>
    </row>
    <row r="1444" spans="9:9" x14ac:dyDescent="0.3">
      <c r="I1444" s="152"/>
    </row>
    <row r="1445" spans="9:9" x14ac:dyDescent="0.3">
      <c r="I1445" s="152"/>
    </row>
    <row r="1446" spans="9:9" x14ac:dyDescent="0.3">
      <c r="I1446" s="152"/>
    </row>
    <row r="1447" spans="9:9" x14ac:dyDescent="0.3">
      <c r="I1447" s="152"/>
    </row>
    <row r="1448" spans="9:9" x14ac:dyDescent="0.3">
      <c r="I1448" s="152"/>
    </row>
    <row r="1449" spans="9:9" x14ac:dyDescent="0.3">
      <c r="I1449" s="152"/>
    </row>
    <row r="1450" spans="9:9" x14ac:dyDescent="0.3">
      <c r="I1450" s="152"/>
    </row>
    <row r="1451" spans="9:9" x14ac:dyDescent="0.3">
      <c r="I1451" s="152"/>
    </row>
    <row r="1452" spans="9:9" x14ac:dyDescent="0.3">
      <c r="I1452" s="152"/>
    </row>
    <row r="1453" spans="9:9" x14ac:dyDescent="0.3">
      <c r="I1453" s="152"/>
    </row>
    <row r="1454" spans="9:9" x14ac:dyDescent="0.3">
      <c r="I1454" s="152"/>
    </row>
    <row r="1455" spans="9:9" x14ac:dyDescent="0.3">
      <c r="I1455" s="152"/>
    </row>
    <row r="1456" spans="9:9" x14ac:dyDescent="0.3">
      <c r="I1456" s="152"/>
    </row>
    <row r="1457" spans="9:9" x14ac:dyDescent="0.3">
      <c r="I1457" s="152"/>
    </row>
    <row r="1458" spans="9:9" x14ac:dyDescent="0.3">
      <c r="I1458" s="152"/>
    </row>
    <row r="1459" spans="9:9" x14ac:dyDescent="0.3">
      <c r="I1459" s="152"/>
    </row>
    <row r="1460" spans="9:9" x14ac:dyDescent="0.3">
      <c r="I1460" s="152"/>
    </row>
    <row r="1461" spans="9:9" x14ac:dyDescent="0.3">
      <c r="I1461" s="152"/>
    </row>
    <row r="1462" spans="9:9" x14ac:dyDescent="0.3">
      <c r="I1462" s="152"/>
    </row>
    <row r="1463" spans="9:9" x14ac:dyDescent="0.3">
      <c r="I1463" s="152"/>
    </row>
    <row r="1464" spans="9:9" x14ac:dyDescent="0.3">
      <c r="I1464" s="152"/>
    </row>
    <row r="1465" spans="9:9" x14ac:dyDescent="0.3">
      <c r="I1465" s="152"/>
    </row>
    <row r="1466" spans="9:9" x14ac:dyDescent="0.3">
      <c r="I1466" s="152"/>
    </row>
    <row r="1467" spans="9:9" x14ac:dyDescent="0.3">
      <c r="I1467" s="152"/>
    </row>
    <row r="1468" spans="9:9" x14ac:dyDescent="0.3">
      <c r="I1468" s="152"/>
    </row>
    <row r="1469" spans="9:9" x14ac:dyDescent="0.3">
      <c r="I1469" s="152"/>
    </row>
    <row r="1470" spans="9:9" x14ac:dyDescent="0.3">
      <c r="I1470" s="152"/>
    </row>
    <row r="1471" spans="9:9" x14ac:dyDescent="0.3">
      <c r="I1471" s="152"/>
    </row>
    <row r="1472" spans="9:9" x14ac:dyDescent="0.3">
      <c r="I1472" s="152"/>
    </row>
    <row r="1473" spans="9:9" x14ac:dyDescent="0.3">
      <c r="I1473" s="152"/>
    </row>
    <row r="1474" spans="9:9" x14ac:dyDescent="0.3">
      <c r="I1474" s="152"/>
    </row>
    <row r="1475" spans="9:9" x14ac:dyDescent="0.3">
      <c r="I1475" s="152"/>
    </row>
    <row r="1476" spans="9:9" x14ac:dyDescent="0.3">
      <c r="I1476" s="152"/>
    </row>
    <row r="1477" spans="9:9" x14ac:dyDescent="0.3">
      <c r="I1477" s="152"/>
    </row>
    <row r="1478" spans="9:9" x14ac:dyDescent="0.3">
      <c r="I1478" s="152"/>
    </row>
    <row r="1479" spans="9:9" x14ac:dyDescent="0.3">
      <c r="I1479" s="152"/>
    </row>
    <row r="1480" spans="9:9" x14ac:dyDescent="0.3">
      <c r="I1480" s="152"/>
    </row>
    <row r="1481" spans="9:9" x14ac:dyDescent="0.3">
      <c r="I1481" s="152"/>
    </row>
    <row r="1482" spans="9:9" x14ac:dyDescent="0.3">
      <c r="I1482" s="152"/>
    </row>
    <row r="1483" spans="9:9" x14ac:dyDescent="0.3">
      <c r="I1483" s="152"/>
    </row>
    <row r="1484" spans="9:9" x14ac:dyDescent="0.3">
      <c r="I1484" s="152"/>
    </row>
    <row r="1485" spans="9:9" x14ac:dyDescent="0.3">
      <c r="I1485" s="152"/>
    </row>
    <row r="1486" spans="9:9" x14ac:dyDescent="0.3">
      <c r="I1486" s="152"/>
    </row>
    <row r="1487" spans="9:9" x14ac:dyDescent="0.3">
      <c r="I1487" s="152"/>
    </row>
    <row r="1488" spans="9:9" x14ac:dyDescent="0.3">
      <c r="I1488" s="152"/>
    </row>
    <row r="1489" spans="9:9" x14ac:dyDescent="0.3">
      <c r="I1489" s="152"/>
    </row>
    <row r="1490" spans="9:9" x14ac:dyDescent="0.3">
      <c r="I1490" s="152"/>
    </row>
    <row r="1491" spans="9:9" x14ac:dyDescent="0.3">
      <c r="I1491" s="152"/>
    </row>
    <row r="1492" spans="9:9" x14ac:dyDescent="0.3">
      <c r="I1492" s="152"/>
    </row>
    <row r="1493" spans="9:9" x14ac:dyDescent="0.3">
      <c r="I1493" s="152"/>
    </row>
    <row r="1494" spans="9:9" x14ac:dyDescent="0.3">
      <c r="I1494" s="152"/>
    </row>
    <row r="1495" spans="9:9" x14ac:dyDescent="0.3">
      <c r="I1495" s="152"/>
    </row>
    <row r="1496" spans="9:9" x14ac:dyDescent="0.3">
      <c r="I1496" s="152"/>
    </row>
    <row r="1497" spans="9:9" x14ac:dyDescent="0.3">
      <c r="I1497" s="152"/>
    </row>
    <row r="1498" spans="9:9" x14ac:dyDescent="0.3">
      <c r="I1498" s="152"/>
    </row>
    <row r="1499" spans="9:9" x14ac:dyDescent="0.3">
      <c r="I1499" s="152"/>
    </row>
    <row r="1500" spans="9:9" x14ac:dyDescent="0.3">
      <c r="I1500" s="152"/>
    </row>
    <row r="1501" spans="9:9" x14ac:dyDescent="0.3">
      <c r="I1501" s="152"/>
    </row>
    <row r="1502" spans="9:9" x14ac:dyDescent="0.3">
      <c r="I1502" s="152"/>
    </row>
    <row r="1503" spans="9:9" x14ac:dyDescent="0.3">
      <c r="I1503" s="152"/>
    </row>
    <row r="1504" spans="9:9" x14ac:dyDescent="0.3">
      <c r="I1504" s="152"/>
    </row>
    <row r="1505" spans="9:9" x14ac:dyDescent="0.3">
      <c r="I1505" s="152"/>
    </row>
    <row r="1506" spans="9:9" x14ac:dyDescent="0.3">
      <c r="I1506" s="152"/>
    </row>
    <row r="1507" spans="9:9" x14ac:dyDescent="0.3">
      <c r="I1507" s="152"/>
    </row>
    <row r="1508" spans="9:9" x14ac:dyDescent="0.3">
      <c r="I1508" s="152"/>
    </row>
    <row r="1509" spans="9:9" x14ac:dyDescent="0.3">
      <c r="I1509" s="152"/>
    </row>
    <row r="1510" spans="9:9" x14ac:dyDescent="0.3">
      <c r="I1510" s="152"/>
    </row>
    <row r="1511" spans="9:9" x14ac:dyDescent="0.3">
      <c r="I1511" s="152"/>
    </row>
    <row r="1512" spans="9:9" x14ac:dyDescent="0.3">
      <c r="I1512" s="152"/>
    </row>
    <row r="1513" spans="9:9" x14ac:dyDescent="0.3">
      <c r="I1513" s="152"/>
    </row>
    <row r="1514" spans="9:9" x14ac:dyDescent="0.3">
      <c r="I1514" s="152"/>
    </row>
    <row r="1515" spans="9:9" x14ac:dyDescent="0.3">
      <c r="I1515" s="152"/>
    </row>
    <row r="1516" spans="9:9" x14ac:dyDescent="0.3">
      <c r="I1516" s="152"/>
    </row>
    <row r="1517" spans="9:9" x14ac:dyDescent="0.3">
      <c r="I1517" s="152"/>
    </row>
    <row r="1518" spans="9:9" x14ac:dyDescent="0.3">
      <c r="I1518" s="152"/>
    </row>
    <row r="1519" spans="9:9" x14ac:dyDescent="0.3">
      <c r="I1519" s="152"/>
    </row>
    <row r="1520" spans="9:9" x14ac:dyDescent="0.3">
      <c r="I1520" s="152"/>
    </row>
    <row r="1521" spans="9:9" x14ac:dyDescent="0.3">
      <c r="I1521" s="152"/>
    </row>
    <row r="1522" spans="9:9" x14ac:dyDescent="0.3">
      <c r="I1522" s="152"/>
    </row>
    <row r="1523" spans="9:9" x14ac:dyDescent="0.3">
      <c r="I1523" s="152"/>
    </row>
    <row r="1524" spans="9:9" x14ac:dyDescent="0.3">
      <c r="I1524" s="152"/>
    </row>
    <row r="1525" spans="9:9" x14ac:dyDescent="0.3">
      <c r="I1525" s="152"/>
    </row>
    <row r="1526" spans="9:9" x14ac:dyDescent="0.3">
      <c r="I1526" s="152"/>
    </row>
    <row r="1527" spans="9:9" x14ac:dyDescent="0.3">
      <c r="I1527" s="152"/>
    </row>
    <row r="1528" spans="9:9" x14ac:dyDescent="0.3">
      <c r="I1528" s="152"/>
    </row>
    <row r="1529" spans="9:9" x14ac:dyDescent="0.3">
      <c r="I1529" s="152"/>
    </row>
    <row r="1530" spans="9:9" x14ac:dyDescent="0.3">
      <c r="I1530" s="152"/>
    </row>
    <row r="1531" spans="9:9" x14ac:dyDescent="0.3">
      <c r="I1531" s="152"/>
    </row>
    <row r="1532" spans="9:9" x14ac:dyDescent="0.3">
      <c r="I1532" s="152"/>
    </row>
    <row r="1533" spans="9:9" x14ac:dyDescent="0.3">
      <c r="I1533" s="152"/>
    </row>
    <row r="1534" spans="9:9" x14ac:dyDescent="0.3">
      <c r="I1534" s="152"/>
    </row>
    <row r="1535" spans="9:9" x14ac:dyDescent="0.3">
      <c r="I1535" s="152"/>
    </row>
    <row r="1536" spans="9:9" x14ac:dyDescent="0.3">
      <c r="I1536" s="152"/>
    </row>
    <row r="1537" spans="9:9" x14ac:dyDescent="0.3">
      <c r="I1537" s="152"/>
    </row>
    <row r="1538" spans="9:9" x14ac:dyDescent="0.3">
      <c r="I1538" s="152"/>
    </row>
    <row r="1539" spans="9:9" x14ac:dyDescent="0.3">
      <c r="I1539" s="152"/>
    </row>
    <row r="1540" spans="9:9" x14ac:dyDescent="0.3">
      <c r="I1540" s="152"/>
    </row>
    <row r="1541" spans="9:9" x14ac:dyDescent="0.3">
      <c r="I1541" s="152"/>
    </row>
    <row r="1542" spans="9:9" x14ac:dyDescent="0.3">
      <c r="I1542" s="152"/>
    </row>
    <row r="1543" spans="9:9" x14ac:dyDescent="0.3">
      <c r="I1543" s="152"/>
    </row>
    <row r="1544" spans="9:9" x14ac:dyDescent="0.3">
      <c r="I1544" s="152"/>
    </row>
    <row r="1545" spans="9:9" x14ac:dyDescent="0.3">
      <c r="I1545" s="152"/>
    </row>
    <row r="1546" spans="9:9" x14ac:dyDescent="0.3">
      <c r="I1546" s="152"/>
    </row>
    <row r="1547" spans="9:9" x14ac:dyDescent="0.3">
      <c r="I1547" s="152"/>
    </row>
    <row r="1548" spans="9:9" x14ac:dyDescent="0.3">
      <c r="I1548" s="152"/>
    </row>
    <row r="1549" spans="9:9" x14ac:dyDescent="0.3">
      <c r="I1549" s="152"/>
    </row>
    <row r="1550" spans="9:9" x14ac:dyDescent="0.3">
      <c r="I1550" s="152"/>
    </row>
    <row r="1551" spans="9:9" x14ac:dyDescent="0.3">
      <c r="I1551" s="152"/>
    </row>
    <row r="1552" spans="9:9" x14ac:dyDescent="0.3">
      <c r="I1552" s="152"/>
    </row>
    <row r="1553" spans="9:9" x14ac:dyDescent="0.3">
      <c r="I1553" s="152"/>
    </row>
    <row r="1554" spans="9:9" x14ac:dyDescent="0.3">
      <c r="I1554" s="152"/>
    </row>
    <row r="1555" spans="9:9" x14ac:dyDescent="0.3">
      <c r="I1555" s="152"/>
    </row>
    <row r="1556" spans="9:9" x14ac:dyDescent="0.3">
      <c r="I1556" s="152"/>
    </row>
    <row r="1557" spans="9:9" x14ac:dyDescent="0.3">
      <c r="I1557" s="152"/>
    </row>
    <row r="1558" spans="9:9" x14ac:dyDescent="0.3">
      <c r="I1558" s="152"/>
    </row>
    <row r="1559" spans="9:9" x14ac:dyDescent="0.3">
      <c r="I1559" s="152"/>
    </row>
    <row r="1560" spans="9:9" x14ac:dyDescent="0.3">
      <c r="I1560" s="152"/>
    </row>
    <row r="1561" spans="9:9" x14ac:dyDescent="0.3">
      <c r="I1561" s="152"/>
    </row>
    <row r="1562" spans="9:9" x14ac:dyDescent="0.3">
      <c r="I1562" s="152"/>
    </row>
    <row r="1563" spans="9:9" x14ac:dyDescent="0.3">
      <c r="I1563" s="152"/>
    </row>
    <row r="1564" spans="9:9" x14ac:dyDescent="0.3">
      <c r="I1564" s="152"/>
    </row>
    <row r="1565" spans="9:9" x14ac:dyDescent="0.3">
      <c r="I1565" s="152"/>
    </row>
    <row r="1566" spans="9:9" x14ac:dyDescent="0.3">
      <c r="I1566" s="152"/>
    </row>
    <row r="1567" spans="9:9" x14ac:dyDescent="0.3">
      <c r="I1567" s="152"/>
    </row>
    <row r="1568" spans="9:9" x14ac:dyDescent="0.3">
      <c r="I1568" s="152"/>
    </row>
    <row r="1569" spans="9:9" x14ac:dyDescent="0.3">
      <c r="I1569" s="152"/>
    </row>
    <row r="1570" spans="9:9" x14ac:dyDescent="0.3">
      <c r="I1570" s="152"/>
    </row>
    <row r="1571" spans="9:9" x14ac:dyDescent="0.3">
      <c r="I1571" s="152"/>
    </row>
    <row r="1572" spans="9:9" x14ac:dyDescent="0.3">
      <c r="I1572" s="152"/>
    </row>
    <row r="1573" spans="9:9" x14ac:dyDescent="0.3">
      <c r="I1573" s="152"/>
    </row>
    <row r="1574" spans="9:9" x14ac:dyDescent="0.3">
      <c r="I1574" s="152"/>
    </row>
    <row r="1575" spans="9:9" x14ac:dyDescent="0.3">
      <c r="I1575" s="152"/>
    </row>
    <row r="1576" spans="9:9" x14ac:dyDescent="0.3">
      <c r="I1576" s="152"/>
    </row>
    <row r="1577" spans="9:9" x14ac:dyDescent="0.3">
      <c r="I1577" s="152"/>
    </row>
    <row r="1578" spans="9:9" x14ac:dyDescent="0.3">
      <c r="I1578" s="152"/>
    </row>
    <row r="1579" spans="9:9" x14ac:dyDescent="0.3">
      <c r="I1579" s="152"/>
    </row>
    <row r="1580" spans="9:9" x14ac:dyDescent="0.3">
      <c r="I1580" s="152"/>
    </row>
    <row r="1581" spans="9:9" x14ac:dyDescent="0.3">
      <c r="I1581" s="152"/>
    </row>
    <row r="1582" spans="9:9" x14ac:dyDescent="0.3">
      <c r="I1582" s="152"/>
    </row>
    <row r="1583" spans="9:9" x14ac:dyDescent="0.3">
      <c r="I1583" s="152"/>
    </row>
    <row r="1584" spans="9:9" x14ac:dyDescent="0.3">
      <c r="I1584" s="152"/>
    </row>
    <row r="1585" spans="9:9" x14ac:dyDescent="0.3">
      <c r="I1585" s="152"/>
    </row>
    <row r="1586" spans="9:9" x14ac:dyDescent="0.3">
      <c r="I1586" s="152"/>
    </row>
    <row r="1587" spans="9:9" x14ac:dyDescent="0.3">
      <c r="I1587" s="152"/>
    </row>
    <row r="1588" spans="9:9" x14ac:dyDescent="0.3">
      <c r="I1588" s="152"/>
    </row>
    <row r="1589" spans="9:9" x14ac:dyDescent="0.3">
      <c r="I1589" s="152"/>
    </row>
    <row r="1590" spans="9:9" x14ac:dyDescent="0.3">
      <c r="I1590" s="152"/>
    </row>
    <row r="1591" spans="9:9" x14ac:dyDescent="0.3">
      <c r="I1591" s="152"/>
    </row>
    <row r="1592" spans="9:9" x14ac:dyDescent="0.3">
      <c r="I1592" s="152"/>
    </row>
    <row r="1593" spans="9:9" x14ac:dyDescent="0.3">
      <c r="I1593" s="152"/>
    </row>
    <row r="1594" spans="9:9" x14ac:dyDescent="0.3">
      <c r="I1594" s="152"/>
    </row>
    <row r="1595" spans="9:9" x14ac:dyDescent="0.3">
      <c r="I1595" s="152"/>
    </row>
    <row r="1596" spans="9:9" x14ac:dyDescent="0.3">
      <c r="I1596" s="152"/>
    </row>
    <row r="1597" spans="9:9" x14ac:dyDescent="0.3">
      <c r="I1597" s="152"/>
    </row>
    <row r="1598" spans="9:9" x14ac:dyDescent="0.3">
      <c r="I1598" s="152"/>
    </row>
    <row r="1599" spans="9:9" x14ac:dyDescent="0.3">
      <c r="I1599" s="152"/>
    </row>
    <row r="1600" spans="9:9" x14ac:dyDescent="0.3">
      <c r="I1600" s="152"/>
    </row>
    <row r="1601" spans="9:9" x14ac:dyDescent="0.3">
      <c r="I1601" s="152"/>
    </row>
    <row r="1602" spans="9:9" x14ac:dyDescent="0.3">
      <c r="I1602" s="152"/>
    </row>
    <row r="1603" spans="9:9" x14ac:dyDescent="0.3">
      <c r="I1603" s="152"/>
    </row>
    <row r="1604" spans="9:9" x14ac:dyDescent="0.3">
      <c r="I1604" s="152"/>
    </row>
    <row r="1605" spans="9:9" x14ac:dyDescent="0.3">
      <c r="I1605" s="152"/>
    </row>
    <row r="1606" spans="9:9" x14ac:dyDescent="0.3">
      <c r="I1606" s="152"/>
    </row>
    <row r="1607" spans="9:9" x14ac:dyDescent="0.3">
      <c r="I1607" s="152"/>
    </row>
    <row r="1608" spans="9:9" x14ac:dyDescent="0.3">
      <c r="I1608" s="152"/>
    </row>
    <row r="1609" spans="9:9" x14ac:dyDescent="0.3">
      <c r="I1609" s="152"/>
    </row>
    <row r="1610" spans="9:9" x14ac:dyDescent="0.3">
      <c r="I1610" s="152"/>
    </row>
    <row r="1611" spans="9:9" x14ac:dyDescent="0.3">
      <c r="I1611" s="152"/>
    </row>
    <row r="1612" spans="9:9" x14ac:dyDescent="0.3">
      <c r="I1612" s="152"/>
    </row>
    <row r="1613" spans="9:9" x14ac:dyDescent="0.3">
      <c r="I1613" s="152"/>
    </row>
    <row r="1614" spans="9:9" x14ac:dyDescent="0.3">
      <c r="I1614" s="152"/>
    </row>
    <row r="1615" spans="9:9" x14ac:dyDescent="0.3">
      <c r="I1615" s="152"/>
    </row>
    <row r="1616" spans="9:9" x14ac:dyDescent="0.3">
      <c r="I1616" s="152"/>
    </row>
    <row r="1617" spans="9:9" x14ac:dyDescent="0.3">
      <c r="I1617" s="152"/>
    </row>
    <row r="1618" spans="9:9" x14ac:dyDescent="0.3">
      <c r="I1618" s="152"/>
    </row>
    <row r="1619" spans="9:9" x14ac:dyDescent="0.3">
      <c r="I1619" s="152"/>
    </row>
    <row r="1620" spans="9:9" x14ac:dyDescent="0.3">
      <c r="I1620" s="152"/>
    </row>
    <row r="1621" spans="9:9" x14ac:dyDescent="0.3">
      <c r="I1621" s="152"/>
    </row>
    <row r="1622" spans="9:9" x14ac:dyDescent="0.3">
      <c r="I1622" s="152"/>
    </row>
    <row r="1623" spans="9:9" x14ac:dyDescent="0.3">
      <c r="I1623" s="152"/>
    </row>
    <row r="1624" spans="9:9" x14ac:dyDescent="0.3">
      <c r="I1624" s="152"/>
    </row>
    <row r="1625" spans="9:9" x14ac:dyDescent="0.3">
      <c r="I1625" s="152"/>
    </row>
    <row r="1626" spans="9:9" x14ac:dyDescent="0.3">
      <c r="I1626" s="152"/>
    </row>
    <row r="1627" spans="9:9" x14ac:dyDescent="0.3">
      <c r="I1627" s="152"/>
    </row>
    <row r="1628" spans="9:9" x14ac:dyDescent="0.3">
      <c r="I1628" s="152"/>
    </row>
    <row r="1629" spans="9:9" x14ac:dyDescent="0.3">
      <c r="I1629" s="152"/>
    </row>
    <row r="1630" spans="9:9" x14ac:dyDescent="0.3">
      <c r="I1630" s="152"/>
    </row>
    <row r="1631" spans="9:9" x14ac:dyDescent="0.3">
      <c r="I1631" s="152"/>
    </row>
    <row r="1632" spans="9:9" x14ac:dyDescent="0.3">
      <c r="I1632" s="152"/>
    </row>
    <row r="1633" spans="9:9" x14ac:dyDescent="0.3">
      <c r="I1633" s="152"/>
    </row>
    <row r="1634" spans="9:9" x14ac:dyDescent="0.3">
      <c r="I1634" s="152"/>
    </row>
    <row r="1635" spans="9:9" x14ac:dyDescent="0.3">
      <c r="I1635" s="152"/>
    </row>
    <row r="1636" spans="9:9" x14ac:dyDescent="0.3">
      <c r="I1636" s="152"/>
    </row>
    <row r="1637" spans="9:9" x14ac:dyDescent="0.3">
      <c r="I1637" s="152"/>
    </row>
    <row r="1638" spans="9:9" x14ac:dyDescent="0.3">
      <c r="I1638" s="152"/>
    </row>
    <row r="1639" spans="9:9" x14ac:dyDescent="0.3">
      <c r="I1639" s="152"/>
    </row>
    <row r="1640" spans="9:9" x14ac:dyDescent="0.3">
      <c r="I1640" s="152"/>
    </row>
    <row r="1641" spans="9:9" x14ac:dyDescent="0.3">
      <c r="I1641" s="152"/>
    </row>
    <row r="1642" spans="9:9" x14ac:dyDescent="0.3">
      <c r="I1642" s="152"/>
    </row>
    <row r="1643" spans="9:9" x14ac:dyDescent="0.3">
      <c r="I1643" s="152"/>
    </row>
    <row r="1644" spans="9:9" x14ac:dyDescent="0.3">
      <c r="I1644" s="152"/>
    </row>
    <row r="1645" spans="9:9" x14ac:dyDescent="0.3">
      <c r="I1645" s="152"/>
    </row>
    <row r="1646" spans="9:9" x14ac:dyDescent="0.3">
      <c r="I1646" s="152"/>
    </row>
    <row r="1647" spans="9:9" x14ac:dyDescent="0.3">
      <c r="I1647" s="152"/>
    </row>
    <row r="1648" spans="9:9" x14ac:dyDescent="0.3">
      <c r="I1648" s="152"/>
    </row>
    <row r="1649" spans="9:9" x14ac:dyDescent="0.3">
      <c r="I1649" s="152"/>
    </row>
    <row r="1650" spans="9:9" x14ac:dyDescent="0.3">
      <c r="I1650" s="152"/>
    </row>
    <row r="1651" spans="9:9" x14ac:dyDescent="0.3">
      <c r="I1651" s="152"/>
    </row>
    <row r="1652" spans="9:9" x14ac:dyDescent="0.3">
      <c r="I1652" s="152"/>
    </row>
    <row r="1653" spans="9:9" x14ac:dyDescent="0.3">
      <c r="I1653" s="152"/>
    </row>
    <row r="1654" spans="9:9" x14ac:dyDescent="0.3">
      <c r="I1654" s="152"/>
    </row>
    <row r="1655" spans="9:9" x14ac:dyDescent="0.3">
      <c r="I1655" s="152"/>
    </row>
    <row r="1656" spans="9:9" x14ac:dyDescent="0.3">
      <c r="I1656" s="152"/>
    </row>
    <row r="1657" spans="9:9" x14ac:dyDescent="0.3">
      <c r="I1657" s="152"/>
    </row>
    <row r="1658" spans="9:9" x14ac:dyDescent="0.3">
      <c r="I1658" s="152"/>
    </row>
    <row r="1659" spans="9:9" x14ac:dyDescent="0.3">
      <c r="I1659" s="152"/>
    </row>
    <row r="1660" spans="9:9" x14ac:dyDescent="0.3">
      <c r="I1660" s="152"/>
    </row>
    <row r="1661" spans="9:9" x14ac:dyDescent="0.3">
      <c r="I1661" s="152"/>
    </row>
    <row r="1662" spans="9:9" x14ac:dyDescent="0.3">
      <c r="I1662" s="152"/>
    </row>
    <row r="1663" spans="9:9" x14ac:dyDescent="0.3">
      <c r="I1663" s="152"/>
    </row>
    <row r="1664" spans="9:9" x14ac:dyDescent="0.3">
      <c r="I1664" s="152"/>
    </row>
    <row r="1665" spans="9:9" x14ac:dyDescent="0.3">
      <c r="I1665" s="152"/>
    </row>
    <row r="1666" spans="9:9" x14ac:dyDescent="0.3">
      <c r="I1666" s="152"/>
    </row>
    <row r="1667" spans="9:9" x14ac:dyDescent="0.3">
      <c r="I1667" s="152"/>
    </row>
    <row r="1668" spans="9:9" x14ac:dyDescent="0.3">
      <c r="I1668" s="152"/>
    </row>
    <row r="1669" spans="9:9" x14ac:dyDescent="0.3">
      <c r="I1669" s="152"/>
    </row>
    <row r="1670" spans="9:9" x14ac:dyDescent="0.3">
      <c r="I1670" s="152"/>
    </row>
    <row r="1671" spans="9:9" x14ac:dyDescent="0.3">
      <c r="I1671" s="152"/>
    </row>
    <row r="1672" spans="9:9" x14ac:dyDescent="0.3">
      <c r="I1672" s="152"/>
    </row>
    <row r="1673" spans="9:9" x14ac:dyDescent="0.3">
      <c r="I1673" s="152"/>
    </row>
    <row r="1674" spans="9:9" x14ac:dyDescent="0.3">
      <c r="I1674" s="152"/>
    </row>
    <row r="1675" spans="9:9" x14ac:dyDescent="0.3">
      <c r="I1675" s="152"/>
    </row>
    <row r="1676" spans="9:9" x14ac:dyDescent="0.3">
      <c r="I1676" s="152"/>
    </row>
    <row r="1677" spans="9:9" x14ac:dyDescent="0.3">
      <c r="I1677" s="152"/>
    </row>
    <row r="1678" spans="9:9" x14ac:dyDescent="0.3">
      <c r="I1678" s="152"/>
    </row>
    <row r="1679" spans="9:9" x14ac:dyDescent="0.3">
      <c r="I1679" s="152"/>
    </row>
    <row r="1680" spans="9:9" x14ac:dyDescent="0.3">
      <c r="I1680" s="152"/>
    </row>
    <row r="1681" spans="9:9" x14ac:dyDescent="0.3">
      <c r="I1681" s="152"/>
    </row>
    <row r="1682" spans="9:9" x14ac:dyDescent="0.3">
      <c r="I1682" s="152"/>
    </row>
    <row r="1683" spans="9:9" x14ac:dyDescent="0.3">
      <c r="I1683" s="152"/>
    </row>
    <row r="1684" spans="9:9" x14ac:dyDescent="0.3">
      <c r="I1684" s="152"/>
    </row>
    <row r="1685" spans="9:9" x14ac:dyDescent="0.3">
      <c r="I1685" s="152"/>
    </row>
    <row r="1686" spans="9:9" x14ac:dyDescent="0.3">
      <c r="I1686" s="152"/>
    </row>
    <row r="1687" spans="9:9" x14ac:dyDescent="0.3">
      <c r="I1687" s="152"/>
    </row>
    <row r="1688" spans="9:9" x14ac:dyDescent="0.3">
      <c r="I1688" s="152"/>
    </row>
    <row r="1689" spans="9:9" x14ac:dyDescent="0.3">
      <c r="I1689" s="152"/>
    </row>
    <row r="1690" spans="9:9" x14ac:dyDescent="0.3">
      <c r="I1690" s="152"/>
    </row>
    <row r="1691" spans="9:9" x14ac:dyDescent="0.3">
      <c r="I1691" s="152"/>
    </row>
    <row r="1692" spans="9:9" x14ac:dyDescent="0.3">
      <c r="I1692" s="152"/>
    </row>
    <row r="1693" spans="9:9" x14ac:dyDescent="0.3">
      <c r="I1693" s="152"/>
    </row>
    <row r="1694" spans="9:9" x14ac:dyDescent="0.3">
      <c r="I1694" s="152"/>
    </row>
    <row r="1695" spans="9:9" x14ac:dyDescent="0.3">
      <c r="I1695" s="152"/>
    </row>
    <row r="1696" spans="9:9" x14ac:dyDescent="0.3">
      <c r="I1696" s="152"/>
    </row>
    <row r="1697" spans="9:9" x14ac:dyDescent="0.3">
      <c r="I1697" s="152"/>
    </row>
    <row r="1698" spans="9:9" x14ac:dyDescent="0.3">
      <c r="I1698" s="152"/>
    </row>
    <row r="1699" spans="9:9" x14ac:dyDescent="0.3">
      <c r="I1699" s="152"/>
    </row>
    <row r="1700" spans="9:9" x14ac:dyDescent="0.3">
      <c r="I1700" s="152"/>
    </row>
    <row r="1701" spans="9:9" x14ac:dyDescent="0.3">
      <c r="I1701" s="152"/>
    </row>
    <row r="1702" spans="9:9" x14ac:dyDescent="0.3">
      <c r="I1702" s="152"/>
    </row>
    <row r="1703" spans="9:9" x14ac:dyDescent="0.3">
      <c r="I1703" s="152"/>
    </row>
    <row r="1704" spans="9:9" x14ac:dyDescent="0.3">
      <c r="I1704" s="152"/>
    </row>
    <row r="1705" spans="9:9" x14ac:dyDescent="0.3">
      <c r="I1705" s="152"/>
    </row>
    <row r="1706" spans="9:9" x14ac:dyDescent="0.3">
      <c r="I1706" s="152"/>
    </row>
    <row r="1707" spans="9:9" x14ac:dyDescent="0.3">
      <c r="I1707" s="152"/>
    </row>
    <row r="1708" spans="9:9" x14ac:dyDescent="0.3">
      <c r="I1708" s="152"/>
    </row>
    <row r="1709" spans="9:9" x14ac:dyDescent="0.3">
      <c r="I1709" s="152"/>
    </row>
    <row r="1710" spans="9:9" x14ac:dyDescent="0.3">
      <c r="I1710" s="152"/>
    </row>
    <row r="1711" spans="9:9" x14ac:dyDescent="0.3">
      <c r="I1711" s="152"/>
    </row>
    <row r="1712" spans="9:9" x14ac:dyDescent="0.3">
      <c r="I1712" s="152"/>
    </row>
    <row r="1713" spans="9:9" x14ac:dyDescent="0.3">
      <c r="I1713" s="152"/>
    </row>
    <row r="1714" spans="9:9" x14ac:dyDescent="0.3">
      <c r="I1714" s="152"/>
    </row>
    <row r="1715" spans="9:9" x14ac:dyDescent="0.3">
      <c r="I1715" s="152"/>
    </row>
    <row r="1716" spans="9:9" x14ac:dyDescent="0.3">
      <c r="I1716" s="152"/>
    </row>
    <row r="1717" spans="9:9" x14ac:dyDescent="0.3">
      <c r="I1717" s="152"/>
    </row>
    <row r="1718" spans="9:9" x14ac:dyDescent="0.3">
      <c r="I1718" s="152"/>
    </row>
    <row r="1719" spans="9:9" x14ac:dyDescent="0.3">
      <c r="I1719" s="152"/>
    </row>
    <row r="1720" spans="9:9" x14ac:dyDescent="0.3">
      <c r="I1720" s="152"/>
    </row>
    <row r="1721" spans="9:9" x14ac:dyDescent="0.3">
      <c r="I1721" s="152"/>
    </row>
    <row r="1722" spans="9:9" x14ac:dyDescent="0.3">
      <c r="I1722" s="152"/>
    </row>
    <row r="1723" spans="9:9" x14ac:dyDescent="0.3">
      <c r="I1723" s="152"/>
    </row>
    <row r="1724" spans="9:9" x14ac:dyDescent="0.3">
      <c r="I1724" s="152"/>
    </row>
    <row r="1725" spans="9:9" x14ac:dyDescent="0.3">
      <c r="I1725" s="152"/>
    </row>
    <row r="1726" spans="9:9" x14ac:dyDescent="0.3">
      <c r="I1726" s="152"/>
    </row>
    <row r="1727" spans="9:9" x14ac:dyDescent="0.3">
      <c r="I1727" s="152"/>
    </row>
    <row r="1728" spans="9:9" x14ac:dyDescent="0.3">
      <c r="I1728" s="152"/>
    </row>
    <row r="1729" spans="9:9" x14ac:dyDescent="0.3">
      <c r="I1729" s="152"/>
    </row>
    <row r="1730" spans="9:9" x14ac:dyDescent="0.3">
      <c r="I1730" s="152"/>
    </row>
    <row r="1731" spans="9:9" x14ac:dyDescent="0.3">
      <c r="I1731" s="152"/>
    </row>
    <row r="1732" spans="9:9" x14ac:dyDescent="0.3">
      <c r="I1732" s="152"/>
    </row>
    <row r="1733" spans="9:9" x14ac:dyDescent="0.3">
      <c r="I1733" s="152"/>
    </row>
    <row r="1734" spans="9:9" x14ac:dyDescent="0.3">
      <c r="I1734" s="152"/>
    </row>
    <row r="1735" spans="9:9" x14ac:dyDescent="0.3">
      <c r="I1735" s="152"/>
    </row>
    <row r="1736" spans="9:9" x14ac:dyDescent="0.3">
      <c r="I1736" s="152"/>
    </row>
    <row r="1737" spans="9:9" x14ac:dyDescent="0.3">
      <c r="I1737" s="152"/>
    </row>
    <row r="1738" spans="9:9" x14ac:dyDescent="0.3">
      <c r="I1738" s="152"/>
    </row>
    <row r="1739" spans="9:9" x14ac:dyDescent="0.3">
      <c r="I1739" s="152"/>
    </row>
    <row r="1740" spans="9:9" x14ac:dyDescent="0.3">
      <c r="I1740" s="152"/>
    </row>
    <row r="1741" spans="9:9" x14ac:dyDescent="0.3">
      <c r="I1741" s="152"/>
    </row>
    <row r="1742" spans="9:9" x14ac:dyDescent="0.3">
      <c r="I1742" s="152"/>
    </row>
    <row r="1743" spans="9:9" x14ac:dyDescent="0.3">
      <c r="I1743" s="152"/>
    </row>
    <row r="1744" spans="9:9" x14ac:dyDescent="0.3">
      <c r="I1744" s="152"/>
    </row>
    <row r="1745" spans="9:9" x14ac:dyDescent="0.3">
      <c r="I1745" s="152"/>
    </row>
    <row r="1746" spans="9:9" x14ac:dyDescent="0.3">
      <c r="I1746" s="152"/>
    </row>
    <row r="1747" spans="9:9" x14ac:dyDescent="0.3">
      <c r="I1747" s="152"/>
    </row>
    <row r="1748" spans="9:9" x14ac:dyDescent="0.3">
      <c r="I1748" s="152"/>
    </row>
    <row r="1749" spans="9:9" x14ac:dyDescent="0.3">
      <c r="I1749" s="152"/>
    </row>
    <row r="1750" spans="9:9" x14ac:dyDescent="0.3">
      <c r="I1750" s="152"/>
    </row>
    <row r="1751" spans="9:9" x14ac:dyDescent="0.3">
      <c r="I1751" s="152"/>
    </row>
    <row r="1752" spans="9:9" x14ac:dyDescent="0.3">
      <c r="I1752" s="152"/>
    </row>
    <row r="1753" spans="9:9" x14ac:dyDescent="0.3">
      <c r="I1753" s="152"/>
    </row>
    <row r="1754" spans="9:9" x14ac:dyDescent="0.3">
      <c r="I1754" s="152"/>
    </row>
    <row r="1755" spans="9:9" x14ac:dyDescent="0.3">
      <c r="I1755" s="152"/>
    </row>
    <row r="1756" spans="9:9" x14ac:dyDescent="0.3">
      <c r="I1756" s="152"/>
    </row>
    <row r="1757" spans="9:9" x14ac:dyDescent="0.3">
      <c r="I1757" s="152"/>
    </row>
    <row r="1758" spans="9:9" x14ac:dyDescent="0.3">
      <c r="I1758" s="152"/>
    </row>
    <row r="1759" spans="9:9" x14ac:dyDescent="0.3">
      <c r="I1759" s="152"/>
    </row>
    <row r="1760" spans="9:9" x14ac:dyDescent="0.3">
      <c r="I1760" s="152"/>
    </row>
    <row r="1761" spans="9:9" x14ac:dyDescent="0.3">
      <c r="I1761" s="152"/>
    </row>
    <row r="1762" spans="9:9" x14ac:dyDescent="0.3">
      <c r="I1762" s="152"/>
    </row>
    <row r="1763" spans="9:9" x14ac:dyDescent="0.3">
      <c r="I1763" s="152"/>
    </row>
    <row r="1764" spans="9:9" x14ac:dyDescent="0.3">
      <c r="I1764" s="152"/>
    </row>
    <row r="1765" spans="9:9" x14ac:dyDescent="0.3">
      <c r="I1765" s="152"/>
    </row>
    <row r="1766" spans="9:9" x14ac:dyDescent="0.3">
      <c r="I1766" s="152"/>
    </row>
    <row r="1767" spans="9:9" x14ac:dyDescent="0.3">
      <c r="I1767" s="152"/>
    </row>
    <row r="1768" spans="9:9" x14ac:dyDescent="0.3">
      <c r="I1768" s="152"/>
    </row>
    <row r="1769" spans="9:9" x14ac:dyDescent="0.3">
      <c r="I1769" s="152"/>
    </row>
    <row r="1770" spans="9:9" x14ac:dyDescent="0.3">
      <c r="I1770" s="152"/>
    </row>
    <row r="1771" spans="9:9" x14ac:dyDescent="0.3">
      <c r="I1771" s="152"/>
    </row>
    <row r="1772" spans="9:9" x14ac:dyDescent="0.3">
      <c r="I1772" s="152"/>
    </row>
    <row r="1773" spans="9:9" x14ac:dyDescent="0.3">
      <c r="I1773" s="152"/>
    </row>
    <row r="1774" spans="9:9" x14ac:dyDescent="0.3">
      <c r="I1774" s="152"/>
    </row>
    <row r="1775" spans="9:9" x14ac:dyDescent="0.3">
      <c r="I1775" s="152"/>
    </row>
    <row r="1776" spans="9:9" x14ac:dyDescent="0.3">
      <c r="I1776" s="152"/>
    </row>
    <row r="1777" spans="9:9" x14ac:dyDescent="0.3">
      <c r="I1777" s="152"/>
    </row>
    <row r="1778" spans="9:9" x14ac:dyDescent="0.3">
      <c r="I1778" s="152"/>
    </row>
    <row r="1779" spans="9:9" x14ac:dyDescent="0.3">
      <c r="I1779" s="152"/>
    </row>
    <row r="1780" spans="9:9" x14ac:dyDescent="0.3">
      <c r="I1780" s="152"/>
    </row>
    <row r="1781" spans="9:9" x14ac:dyDescent="0.3">
      <c r="I1781" s="152"/>
    </row>
    <row r="1782" spans="9:9" x14ac:dyDescent="0.3">
      <c r="I1782" s="152"/>
    </row>
    <row r="1783" spans="9:9" x14ac:dyDescent="0.3">
      <c r="I1783" s="152"/>
    </row>
    <row r="1784" spans="9:9" x14ac:dyDescent="0.3">
      <c r="I1784" s="152"/>
    </row>
    <row r="1785" spans="9:9" x14ac:dyDescent="0.3">
      <c r="I1785" s="152"/>
    </row>
    <row r="1786" spans="9:9" x14ac:dyDescent="0.3">
      <c r="I1786" s="152"/>
    </row>
    <row r="1787" spans="9:9" x14ac:dyDescent="0.3">
      <c r="I1787" s="152"/>
    </row>
    <row r="1788" spans="9:9" x14ac:dyDescent="0.3">
      <c r="I1788" s="152"/>
    </row>
    <row r="1789" spans="9:9" x14ac:dyDescent="0.3">
      <c r="I1789" s="152"/>
    </row>
    <row r="1790" spans="9:9" x14ac:dyDescent="0.3">
      <c r="I1790" s="152"/>
    </row>
    <row r="1791" spans="9:9" x14ac:dyDescent="0.3">
      <c r="I1791" s="152"/>
    </row>
    <row r="1792" spans="9:9" x14ac:dyDescent="0.3">
      <c r="I1792" s="152"/>
    </row>
    <row r="1793" spans="9:9" x14ac:dyDescent="0.3">
      <c r="I1793" s="152"/>
    </row>
    <row r="1794" spans="9:9" x14ac:dyDescent="0.3">
      <c r="I1794" s="152"/>
    </row>
    <row r="1795" spans="9:9" x14ac:dyDescent="0.3">
      <c r="I1795" s="152"/>
    </row>
    <row r="1796" spans="9:9" x14ac:dyDescent="0.3">
      <c r="I1796" s="152"/>
    </row>
    <row r="1797" spans="9:9" x14ac:dyDescent="0.3">
      <c r="I1797" s="152"/>
    </row>
    <row r="1798" spans="9:9" x14ac:dyDescent="0.3">
      <c r="I1798" s="152"/>
    </row>
    <row r="1799" spans="9:9" x14ac:dyDescent="0.3">
      <c r="I1799" s="152"/>
    </row>
    <row r="1800" spans="9:9" x14ac:dyDescent="0.3">
      <c r="I1800" s="152"/>
    </row>
    <row r="1801" spans="9:9" x14ac:dyDescent="0.3">
      <c r="I1801" s="152"/>
    </row>
    <row r="1802" spans="9:9" x14ac:dyDescent="0.3">
      <c r="I1802" s="152"/>
    </row>
    <row r="1803" spans="9:9" x14ac:dyDescent="0.3">
      <c r="I1803" s="152"/>
    </row>
    <row r="1804" spans="9:9" x14ac:dyDescent="0.3">
      <c r="I1804" s="152"/>
    </row>
    <row r="1805" spans="9:9" x14ac:dyDescent="0.3">
      <c r="I1805" s="152"/>
    </row>
    <row r="1806" spans="9:9" x14ac:dyDescent="0.3">
      <c r="I1806" s="152"/>
    </row>
    <row r="1807" spans="9:9" x14ac:dyDescent="0.3">
      <c r="I1807" s="152"/>
    </row>
    <row r="1808" spans="9:9" x14ac:dyDescent="0.3">
      <c r="I1808" s="152"/>
    </row>
    <row r="1809" spans="9:9" x14ac:dyDescent="0.3">
      <c r="I1809" s="152"/>
    </row>
    <row r="1810" spans="9:9" x14ac:dyDescent="0.3">
      <c r="I1810" s="152"/>
    </row>
    <row r="1811" spans="9:9" x14ac:dyDescent="0.3">
      <c r="I1811" s="152"/>
    </row>
    <row r="1812" spans="9:9" x14ac:dyDescent="0.3">
      <c r="I1812" s="152"/>
    </row>
    <row r="1813" spans="9:9" x14ac:dyDescent="0.3">
      <c r="I1813" s="152"/>
    </row>
    <row r="1814" spans="9:9" x14ac:dyDescent="0.3">
      <c r="I1814" s="152"/>
    </row>
    <row r="1815" spans="9:9" x14ac:dyDescent="0.3">
      <c r="I1815" s="152"/>
    </row>
    <row r="1816" spans="9:9" x14ac:dyDescent="0.3">
      <c r="I1816" s="152"/>
    </row>
    <row r="1817" spans="9:9" x14ac:dyDescent="0.3">
      <c r="I1817" s="152"/>
    </row>
    <row r="1818" spans="9:9" x14ac:dyDescent="0.3">
      <c r="I1818" s="152"/>
    </row>
    <row r="1819" spans="9:9" x14ac:dyDescent="0.3">
      <c r="I1819" s="152"/>
    </row>
    <row r="1820" spans="9:9" x14ac:dyDescent="0.3">
      <c r="I1820" s="152"/>
    </row>
    <row r="1821" spans="9:9" x14ac:dyDescent="0.3">
      <c r="I1821" s="152"/>
    </row>
    <row r="1822" spans="9:9" x14ac:dyDescent="0.3">
      <c r="I1822" s="152"/>
    </row>
    <row r="1823" spans="9:9" x14ac:dyDescent="0.3">
      <c r="I1823" s="152"/>
    </row>
    <row r="1824" spans="9:9" x14ac:dyDescent="0.3">
      <c r="I1824" s="152"/>
    </row>
    <row r="1825" spans="9:9" x14ac:dyDescent="0.3">
      <c r="I1825" s="152"/>
    </row>
    <row r="1826" spans="9:9" x14ac:dyDescent="0.3">
      <c r="I1826" s="152"/>
    </row>
    <row r="1827" spans="9:9" x14ac:dyDescent="0.3">
      <c r="I1827" s="152"/>
    </row>
    <row r="1828" spans="9:9" x14ac:dyDescent="0.3">
      <c r="I1828" s="152"/>
    </row>
    <row r="1829" spans="9:9" x14ac:dyDescent="0.3">
      <c r="I1829" s="152"/>
    </row>
    <row r="1830" spans="9:9" x14ac:dyDescent="0.3">
      <c r="I1830" s="152"/>
    </row>
    <row r="1831" spans="9:9" x14ac:dyDescent="0.3">
      <c r="I1831" s="152"/>
    </row>
    <row r="1832" spans="9:9" x14ac:dyDescent="0.3">
      <c r="I1832" s="152"/>
    </row>
    <row r="1833" spans="9:9" x14ac:dyDescent="0.3">
      <c r="I1833" s="152"/>
    </row>
    <row r="1834" spans="9:9" x14ac:dyDescent="0.3">
      <c r="I1834" s="152"/>
    </row>
    <row r="1835" spans="9:9" x14ac:dyDescent="0.3">
      <c r="I1835" s="152"/>
    </row>
    <row r="1836" spans="9:9" x14ac:dyDescent="0.3">
      <c r="I1836" s="152"/>
    </row>
    <row r="1837" spans="9:9" x14ac:dyDescent="0.3">
      <c r="I1837" s="152"/>
    </row>
    <row r="1838" spans="9:9" x14ac:dyDescent="0.3">
      <c r="I1838" s="152"/>
    </row>
    <row r="1839" spans="9:9" x14ac:dyDescent="0.3">
      <c r="I1839" s="152"/>
    </row>
    <row r="1840" spans="9:9" x14ac:dyDescent="0.3">
      <c r="I1840" s="152"/>
    </row>
    <row r="1841" spans="9:9" x14ac:dyDescent="0.3">
      <c r="I1841" s="152"/>
    </row>
    <row r="1842" spans="9:9" x14ac:dyDescent="0.3">
      <c r="I1842" s="152"/>
    </row>
    <row r="1843" spans="9:9" x14ac:dyDescent="0.3">
      <c r="I1843" s="152"/>
    </row>
    <row r="1844" spans="9:9" x14ac:dyDescent="0.3">
      <c r="I1844" s="152"/>
    </row>
    <row r="1845" spans="9:9" x14ac:dyDescent="0.3">
      <c r="I1845" s="152"/>
    </row>
    <row r="1846" spans="9:9" x14ac:dyDescent="0.3">
      <c r="I1846" s="152"/>
    </row>
    <row r="1847" spans="9:9" x14ac:dyDescent="0.3">
      <c r="I1847" s="152"/>
    </row>
    <row r="1848" spans="9:9" x14ac:dyDescent="0.3">
      <c r="I1848" s="152"/>
    </row>
    <row r="1849" spans="9:9" x14ac:dyDescent="0.3">
      <c r="I1849" s="152"/>
    </row>
    <row r="1850" spans="9:9" x14ac:dyDescent="0.3">
      <c r="I1850" s="152"/>
    </row>
    <row r="1851" spans="9:9" x14ac:dyDescent="0.3">
      <c r="I1851" s="152"/>
    </row>
    <row r="1852" spans="9:9" x14ac:dyDescent="0.3">
      <c r="I1852" s="152"/>
    </row>
    <row r="1853" spans="9:9" x14ac:dyDescent="0.3">
      <c r="I1853" s="152"/>
    </row>
    <row r="1854" spans="9:9" x14ac:dyDescent="0.3">
      <c r="I1854" s="152"/>
    </row>
    <row r="1855" spans="9:9" x14ac:dyDescent="0.3">
      <c r="I1855" s="152"/>
    </row>
    <row r="1856" spans="9:9" x14ac:dyDescent="0.3">
      <c r="I1856" s="152"/>
    </row>
    <row r="1857" spans="9:9" x14ac:dyDescent="0.3">
      <c r="I1857" s="152"/>
    </row>
    <row r="1858" spans="9:9" x14ac:dyDescent="0.3">
      <c r="I1858" s="152"/>
    </row>
    <row r="1859" spans="9:9" x14ac:dyDescent="0.3">
      <c r="I1859" s="152"/>
    </row>
    <row r="1860" spans="9:9" x14ac:dyDescent="0.3">
      <c r="I1860" s="152"/>
    </row>
    <row r="1861" spans="9:9" x14ac:dyDescent="0.3">
      <c r="I1861" s="152"/>
    </row>
    <row r="1862" spans="9:9" x14ac:dyDescent="0.3">
      <c r="I1862" s="152"/>
    </row>
    <row r="1863" spans="9:9" x14ac:dyDescent="0.3">
      <c r="I1863" s="152"/>
    </row>
    <row r="1864" spans="9:9" x14ac:dyDescent="0.3">
      <c r="I1864" s="152"/>
    </row>
    <row r="1865" spans="9:9" x14ac:dyDescent="0.3">
      <c r="I1865" s="152"/>
    </row>
    <row r="1866" spans="9:9" x14ac:dyDescent="0.3">
      <c r="I1866" s="152"/>
    </row>
    <row r="1867" spans="9:9" x14ac:dyDescent="0.3">
      <c r="I1867" s="152"/>
    </row>
    <row r="1868" spans="9:9" x14ac:dyDescent="0.3">
      <c r="I1868" s="152"/>
    </row>
    <row r="1869" spans="9:9" x14ac:dyDescent="0.3">
      <c r="I1869" s="152"/>
    </row>
    <row r="1870" spans="9:9" x14ac:dyDescent="0.3">
      <c r="I1870" s="152"/>
    </row>
    <row r="1871" spans="9:9" x14ac:dyDescent="0.3">
      <c r="I1871" s="152"/>
    </row>
    <row r="1872" spans="9:9" x14ac:dyDescent="0.3">
      <c r="I1872" s="152"/>
    </row>
    <row r="1873" spans="9:9" x14ac:dyDescent="0.3">
      <c r="I1873" s="152"/>
    </row>
    <row r="1874" spans="9:9" x14ac:dyDescent="0.3">
      <c r="I1874" s="152"/>
    </row>
    <row r="1875" spans="9:9" x14ac:dyDescent="0.3">
      <c r="I1875" s="152"/>
    </row>
    <row r="1876" spans="9:9" x14ac:dyDescent="0.3">
      <c r="I1876" s="152"/>
    </row>
    <row r="1877" spans="9:9" x14ac:dyDescent="0.3">
      <c r="I1877" s="152"/>
    </row>
    <row r="1878" spans="9:9" x14ac:dyDescent="0.3">
      <c r="I1878" s="152"/>
    </row>
    <row r="1879" spans="9:9" x14ac:dyDescent="0.3">
      <c r="I1879" s="152"/>
    </row>
    <row r="1880" spans="9:9" x14ac:dyDescent="0.3">
      <c r="I1880" s="152"/>
    </row>
    <row r="1881" spans="9:9" x14ac:dyDescent="0.3">
      <c r="I1881" s="152"/>
    </row>
    <row r="1882" spans="9:9" x14ac:dyDescent="0.3">
      <c r="I1882" s="152"/>
    </row>
    <row r="1883" spans="9:9" x14ac:dyDescent="0.3">
      <c r="I1883" s="152"/>
    </row>
    <row r="1884" spans="9:9" x14ac:dyDescent="0.3">
      <c r="I1884" s="152"/>
    </row>
    <row r="1885" spans="9:9" x14ac:dyDescent="0.3">
      <c r="I1885" s="152"/>
    </row>
    <row r="1886" spans="9:9" x14ac:dyDescent="0.3">
      <c r="I1886" s="152"/>
    </row>
    <row r="1887" spans="9:9" x14ac:dyDescent="0.3">
      <c r="I1887" s="152"/>
    </row>
    <row r="1888" spans="9:9" x14ac:dyDescent="0.3">
      <c r="I1888" s="152"/>
    </row>
    <row r="1889" spans="9:9" x14ac:dyDescent="0.3">
      <c r="I1889" s="152"/>
    </row>
    <row r="1890" spans="9:9" x14ac:dyDescent="0.3">
      <c r="I1890" s="152"/>
    </row>
    <row r="1891" spans="9:9" x14ac:dyDescent="0.3">
      <c r="I1891" s="152"/>
    </row>
    <row r="1892" spans="9:9" x14ac:dyDescent="0.3">
      <c r="I1892" s="152"/>
    </row>
    <row r="1893" spans="9:9" x14ac:dyDescent="0.3">
      <c r="I1893" s="152"/>
    </row>
    <row r="1894" spans="9:9" x14ac:dyDescent="0.3">
      <c r="I1894" s="152"/>
    </row>
    <row r="1895" spans="9:9" x14ac:dyDescent="0.3">
      <c r="I1895" s="152"/>
    </row>
    <row r="1896" spans="9:9" x14ac:dyDescent="0.3">
      <c r="I1896" s="152"/>
    </row>
    <row r="1897" spans="9:9" x14ac:dyDescent="0.3">
      <c r="I1897" s="152"/>
    </row>
    <row r="1898" spans="9:9" x14ac:dyDescent="0.3">
      <c r="I1898" s="152"/>
    </row>
    <row r="1899" spans="9:9" x14ac:dyDescent="0.3">
      <c r="I1899" s="152"/>
    </row>
    <row r="1900" spans="9:9" x14ac:dyDescent="0.3">
      <c r="I1900" s="152"/>
    </row>
    <row r="1901" spans="9:9" x14ac:dyDescent="0.3">
      <c r="I1901" s="152"/>
    </row>
    <row r="1902" spans="9:9" x14ac:dyDescent="0.3">
      <c r="I1902" s="152"/>
    </row>
    <row r="1903" spans="9:9" x14ac:dyDescent="0.3">
      <c r="I1903" s="152"/>
    </row>
    <row r="1904" spans="9:9" x14ac:dyDescent="0.3">
      <c r="I1904" s="152"/>
    </row>
    <row r="1905" spans="9:9" x14ac:dyDescent="0.3">
      <c r="I1905" s="152"/>
    </row>
    <row r="1906" spans="9:9" x14ac:dyDescent="0.3">
      <c r="I1906" s="152"/>
    </row>
    <row r="1907" spans="9:9" x14ac:dyDescent="0.3">
      <c r="I1907" s="152"/>
    </row>
    <row r="1908" spans="9:9" x14ac:dyDescent="0.3">
      <c r="I1908" s="152"/>
    </row>
    <row r="1909" spans="9:9" x14ac:dyDescent="0.3">
      <c r="I1909" s="152"/>
    </row>
    <row r="1910" spans="9:9" x14ac:dyDescent="0.3">
      <c r="I1910" s="152"/>
    </row>
    <row r="1911" spans="9:9" x14ac:dyDescent="0.3">
      <c r="I1911" s="152"/>
    </row>
    <row r="1912" spans="9:9" x14ac:dyDescent="0.3">
      <c r="I1912" s="152"/>
    </row>
    <row r="1913" spans="9:9" x14ac:dyDescent="0.3">
      <c r="I1913" s="152"/>
    </row>
    <row r="1914" spans="9:9" x14ac:dyDescent="0.3">
      <c r="I1914" s="152"/>
    </row>
    <row r="1915" spans="9:9" x14ac:dyDescent="0.3">
      <c r="I1915" s="152"/>
    </row>
    <row r="1916" spans="9:9" x14ac:dyDescent="0.3">
      <c r="I1916" s="152"/>
    </row>
    <row r="1917" spans="9:9" x14ac:dyDescent="0.3">
      <c r="I1917" s="152"/>
    </row>
    <row r="1918" spans="9:9" x14ac:dyDescent="0.3">
      <c r="I1918" s="152"/>
    </row>
    <row r="1919" spans="9:9" x14ac:dyDescent="0.3">
      <c r="I1919" s="152"/>
    </row>
    <row r="1920" spans="9:9" x14ac:dyDescent="0.3">
      <c r="I1920" s="152"/>
    </row>
    <row r="1921" spans="9:9" x14ac:dyDescent="0.3">
      <c r="I1921" s="152"/>
    </row>
    <row r="1922" spans="9:9" x14ac:dyDescent="0.3">
      <c r="I1922" s="152"/>
    </row>
    <row r="1923" spans="9:9" x14ac:dyDescent="0.3">
      <c r="I1923" s="152"/>
    </row>
    <row r="1924" spans="9:9" x14ac:dyDescent="0.3">
      <c r="I1924" s="152"/>
    </row>
    <row r="1925" spans="9:9" x14ac:dyDescent="0.3">
      <c r="I1925" s="152"/>
    </row>
    <row r="1926" spans="9:9" x14ac:dyDescent="0.3">
      <c r="I1926" s="152"/>
    </row>
    <row r="1927" spans="9:9" x14ac:dyDescent="0.3">
      <c r="I1927" s="152"/>
    </row>
    <row r="1928" spans="9:9" x14ac:dyDescent="0.3">
      <c r="I1928" s="152"/>
    </row>
    <row r="1929" spans="9:9" x14ac:dyDescent="0.3">
      <c r="I1929" s="152"/>
    </row>
    <row r="1930" spans="9:9" x14ac:dyDescent="0.3">
      <c r="I1930" s="152"/>
    </row>
    <row r="1931" spans="9:9" x14ac:dyDescent="0.3">
      <c r="I1931" s="152"/>
    </row>
    <row r="1932" spans="9:9" x14ac:dyDescent="0.3">
      <c r="I1932" s="152"/>
    </row>
    <row r="1933" spans="9:9" x14ac:dyDescent="0.3">
      <c r="I1933" s="152"/>
    </row>
    <row r="1934" spans="9:9" x14ac:dyDescent="0.3">
      <c r="I1934" s="152"/>
    </row>
    <row r="1935" spans="9:9" x14ac:dyDescent="0.3">
      <c r="I1935" s="152"/>
    </row>
    <row r="1936" spans="9:9" x14ac:dyDescent="0.3">
      <c r="I1936" s="152"/>
    </row>
    <row r="1937" spans="9:9" x14ac:dyDescent="0.3">
      <c r="I1937" s="152"/>
    </row>
    <row r="1938" spans="9:9" x14ac:dyDescent="0.3">
      <c r="I1938" s="152"/>
    </row>
    <row r="1939" spans="9:9" x14ac:dyDescent="0.3">
      <c r="I1939" s="152"/>
    </row>
    <row r="1940" spans="9:9" x14ac:dyDescent="0.3">
      <c r="I1940" s="152"/>
    </row>
    <row r="1941" spans="9:9" x14ac:dyDescent="0.3">
      <c r="I1941" s="152"/>
    </row>
    <row r="1942" spans="9:9" x14ac:dyDescent="0.3">
      <c r="I1942" s="152"/>
    </row>
    <row r="1943" spans="9:9" x14ac:dyDescent="0.3">
      <c r="I1943" s="152"/>
    </row>
    <row r="1944" spans="9:9" x14ac:dyDescent="0.3">
      <c r="I1944" s="152"/>
    </row>
    <row r="1945" spans="9:9" x14ac:dyDescent="0.3">
      <c r="I1945" s="152"/>
    </row>
    <row r="1946" spans="9:9" x14ac:dyDescent="0.3">
      <c r="I1946" s="152"/>
    </row>
    <row r="1947" spans="9:9" x14ac:dyDescent="0.3">
      <c r="I1947" s="152"/>
    </row>
    <row r="1948" spans="9:9" x14ac:dyDescent="0.3">
      <c r="I1948" s="152"/>
    </row>
    <row r="1949" spans="9:9" x14ac:dyDescent="0.3">
      <c r="I1949" s="152"/>
    </row>
    <row r="1950" spans="9:9" x14ac:dyDescent="0.3">
      <c r="I1950" s="152"/>
    </row>
    <row r="1951" spans="9:9" x14ac:dyDescent="0.3">
      <c r="I1951" s="152"/>
    </row>
    <row r="1952" spans="9:9" x14ac:dyDescent="0.3">
      <c r="I1952" s="152"/>
    </row>
    <row r="1953" spans="9:9" x14ac:dyDescent="0.3">
      <c r="I1953" s="152"/>
    </row>
    <row r="1954" spans="9:9" x14ac:dyDescent="0.3">
      <c r="I1954" s="152"/>
    </row>
    <row r="1955" spans="9:9" x14ac:dyDescent="0.3">
      <c r="I1955" s="152"/>
    </row>
    <row r="1956" spans="9:9" x14ac:dyDescent="0.3">
      <c r="I1956" s="152"/>
    </row>
    <row r="1957" spans="9:9" x14ac:dyDescent="0.3">
      <c r="I1957" s="152"/>
    </row>
    <row r="1958" spans="9:9" x14ac:dyDescent="0.3">
      <c r="I1958" s="152"/>
    </row>
    <row r="1959" spans="9:9" x14ac:dyDescent="0.3">
      <c r="I1959" s="152"/>
    </row>
    <row r="1960" spans="9:9" x14ac:dyDescent="0.3">
      <c r="I1960" s="152"/>
    </row>
    <row r="1961" spans="9:9" x14ac:dyDescent="0.3">
      <c r="I1961" s="152"/>
    </row>
    <row r="1962" spans="9:9" x14ac:dyDescent="0.3">
      <c r="I1962" s="152"/>
    </row>
    <row r="1963" spans="9:9" x14ac:dyDescent="0.3">
      <c r="I1963" s="152"/>
    </row>
    <row r="1964" spans="9:9" x14ac:dyDescent="0.3">
      <c r="I1964" s="152"/>
    </row>
    <row r="1965" spans="9:9" x14ac:dyDescent="0.3">
      <c r="I1965" s="152"/>
    </row>
    <row r="1966" spans="9:9" x14ac:dyDescent="0.3">
      <c r="I1966" s="152"/>
    </row>
    <row r="1967" spans="9:9" x14ac:dyDescent="0.3">
      <c r="I1967" s="152"/>
    </row>
    <row r="1968" spans="9:9" x14ac:dyDescent="0.3">
      <c r="I1968" s="152"/>
    </row>
    <row r="1969" spans="9:9" x14ac:dyDescent="0.3">
      <c r="I1969" s="152"/>
    </row>
    <row r="1970" spans="9:9" x14ac:dyDescent="0.3">
      <c r="I1970" s="152"/>
    </row>
    <row r="1971" spans="9:9" x14ac:dyDescent="0.3">
      <c r="I1971" s="152"/>
    </row>
    <row r="1972" spans="9:9" x14ac:dyDescent="0.3">
      <c r="I1972" s="152"/>
    </row>
    <row r="1973" spans="9:9" x14ac:dyDescent="0.3">
      <c r="I1973" s="152"/>
    </row>
    <row r="1974" spans="9:9" x14ac:dyDescent="0.3">
      <c r="I1974" s="152"/>
    </row>
    <row r="1975" spans="9:9" x14ac:dyDescent="0.3">
      <c r="I1975" s="152"/>
    </row>
    <row r="1976" spans="9:9" x14ac:dyDescent="0.3">
      <c r="I1976" s="152"/>
    </row>
    <row r="1977" spans="9:9" x14ac:dyDescent="0.3">
      <c r="I1977" s="152"/>
    </row>
    <row r="1978" spans="9:9" x14ac:dyDescent="0.3">
      <c r="I1978" s="152"/>
    </row>
    <row r="1979" spans="9:9" x14ac:dyDescent="0.3">
      <c r="I1979" s="152"/>
    </row>
    <row r="1980" spans="9:9" x14ac:dyDescent="0.3">
      <c r="I1980" s="152"/>
    </row>
    <row r="1981" spans="9:9" x14ac:dyDescent="0.3">
      <c r="I1981" s="152"/>
    </row>
    <row r="1982" spans="9:9" x14ac:dyDescent="0.3">
      <c r="I1982" s="152"/>
    </row>
    <row r="1983" spans="9:9" x14ac:dyDescent="0.3">
      <c r="I1983" s="152"/>
    </row>
    <row r="1984" spans="9:9" x14ac:dyDescent="0.3">
      <c r="I1984" s="152"/>
    </row>
    <row r="1985" spans="9:9" x14ac:dyDescent="0.3">
      <c r="I1985" s="152"/>
    </row>
    <row r="1986" spans="9:9" x14ac:dyDescent="0.3">
      <c r="I1986" s="152"/>
    </row>
    <row r="1987" spans="9:9" x14ac:dyDescent="0.3">
      <c r="I1987" s="152"/>
    </row>
    <row r="1988" spans="9:9" x14ac:dyDescent="0.3">
      <c r="I1988" s="152"/>
    </row>
    <row r="1989" spans="9:9" x14ac:dyDescent="0.3">
      <c r="I1989" s="152"/>
    </row>
    <row r="1990" spans="9:9" x14ac:dyDescent="0.3">
      <c r="I1990" s="152"/>
    </row>
    <row r="1991" spans="9:9" x14ac:dyDescent="0.3">
      <c r="I1991" s="152"/>
    </row>
    <row r="1992" spans="9:9" x14ac:dyDescent="0.3">
      <c r="I1992" s="152"/>
    </row>
    <row r="1993" spans="9:9" x14ac:dyDescent="0.3">
      <c r="I1993" s="152"/>
    </row>
    <row r="1994" spans="9:9" x14ac:dyDescent="0.3">
      <c r="I1994" s="152"/>
    </row>
    <row r="1995" spans="9:9" x14ac:dyDescent="0.3">
      <c r="I1995" s="152"/>
    </row>
    <row r="1996" spans="9:9" x14ac:dyDescent="0.3">
      <c r="I1996" s="152"/>
    </row>
    <row r="1997" spans="9:9" x14ac:dyDescent="0.3">
      <c r="I1997" s="152"/>
    </row>
    <row r="1998" spans="9:9" x14ac:dyDescent="0.3">
      <c r="I1998" s="152"/>
    </row>
    <row r="1999" spans="9:9" x14ac:dyDescent="0.3">
      <c r="I1999" s="152"/>
    </row>
    <row r="2000" spans="9:9" x14ac:dyDescent="0.3">
      <c r="I2000" s="152"/>
    </row>
    <row r="2001" spans="9:9" x14ac:dyDescent="0.3">
      <c r="I2001" s="152"/>
    </row>
    <row r="2002" spans="9:9" x14ac:dyDescent="0.3">
      <c r="I2002" s="152"/>
    </row>
    <row r="2003" spans="9:9" x14ac:dyDescent="0.3">
      <c r="I2003" s="152"/>
    </row>
    <row r="2004" spans="9:9" x14ac:dyDescent="0.3">
      <c r="I2004" s="152"/>
    </row>
    <row r="2005" spans="9:9" x14ac:dyDescent="0.3">
      <c r="I2005" s="152"/>
    </row>
    <row r="2006" spans="9:9" x14ac:dyDescent="0.3">
      <c r="I2006" s="152"/>
    </row>
    <row r="2007" spans="9:9" x14ac:dyDescent="0.3">
      <c r="I2007" s="152"/>
    </row>
    <row r="2008" spans="9:9" x14ac:dyDescent="0.3">
      <c r="I2008" s="152"/>
    </row>
    <row r="2009" spans="9:9" x14ac:dyDescent="0.3">
      <c r="I2009" s="152"/>
    </row>
    <row r="2010" spans="9:9" x14ac:dyDescent="0.3">
      <c r="I2010" s="152"/>
    </row>
    <row r="2011" spans="9:9" x14ac:dyDescent="0.3">
      <c r="I2011" s="152"/>
    </row>
    <row r="2012" spans="9:9" x14ac:dyDescent="0.3">
      <c r="I2012" s="152"/>
    </row>
    <row r="2013" spans="9:9" x14ac:dyDescent="0.3">
      <c r="I2013" s="152"/>
    </row>
    <row r="2014" spans="9:9" x14ac:dyDescent="0.3">
      <c r="I2014" s="152"/>
    </row>
    <row r="2015" spans="9:9" x14ac:dyDescent="0.3">
      <c r="I2015" s="152"/>
    </row>
    <row r="2016" spans="9:9" x14ac:dyDescent="0.3">
      <c r="I2016" s="152"/>
    </row>
    <row r="2017" spans="9:9" x14ac:dyDescent="0.3">
      <c r="I2017" s="152"/>
    </row>
    <row r="2018" spans="9:9" x14ac:dyDescent="0.3">
      <c r="I2018" s="152"/>
    </row>
    <row r="2019" spans="9:9" x14ac:dyDescent="0.3">
      <c r="I2019" s="152"/>
    </row>
    <row r="2020" spans="9:9" x14ac:dyDescent="0.3">
      <c r="I2020" s="152"/>
    </row>
    <row r="2021" spans="9:9" x14ac:dyDescent="0.3">
      <c r="I2021" s="152"/>
    </row>
    <row r="2022" spans="9:9" x14ac:dyDescent="0.3">
      <c r="I2022" s="152"/>
    </row>
    <row r="2023" spans="9:9" x14ac:dyDescent="0.3">
      <c r="I2023" s="152"/>
    </row>
    <row r="2024" spans="9:9" x14ac:dyDescent="0.3">
      <c r="I2024" s="152"/>
    </row>
    <row r="2025" spans="9:9" x14ac:dyDescent="0.3">
      <c r="I2025" s="152"/>
    </row>
    <row r="2026" spans="9:9" x14ac:dyDescent="0.3">
      <c r="I2026" s="152"/>
    </row>
    <row r="2027" spans="9:9" x14ac:dyDescent="0.3">
      <c r="I2027" s="152"/>
    </row>
    <row r="2028" spans="9:9" x14ac:dyDescent="0.3">
      <c r="I2028" s="152"/>
    </row>
    <row r="2029" spans="9:9" x14ac:dyDescent="0.3">
      <c r="I2029" s="152"/>
    </row>
    <row r="2030" spans="9:9" x14ac:dyDescent="0.3">
      <c r="I2030" s="152"/>
    </row>
    <row r="2031" spans="9:9" x14ac:dyDescent="0.3">
      <c r="I2031" s="152"/>
    </row>
    <row r="2032" spans="9:9" x14ac:dyDescent="0.3">
      <c r="I2032" s="152"/>
    </row>
    <row r="2033" spans="9:9" x14ac:dyDescent="0.3">
      <c r="I2033" s="152"/>
    </row>
    <row r="2034" spans="9:9" x14ac:dyDescent="0.3">
      <c r="I2034" s="152"/>
    </row>
    <row r="2035" spans="9:9" x14ac:dyDescent="0.3">
      <c r="I2035" s="152"/>
    </row>
    <row r="2036" spans="9:9" x14ac:dyDescent="0.3">
      <c r="I2036" s="152"/>
    </row>
    <row r="2037" spans="9:9" x14ac:dyDescent="0.3">
      <c r="I2037" s="152"/>
    </row>
    <row r="2038" spans="9:9" x14ac:dyDescent="0.3">
      <c r="I2038" s="152"/>
    </row>
    <row r="2039" spans="9:9" x14ac:dyDescent="0.3">
      <c r="I2039" s="152"/>
    </row>
    <row r="2040" spans="9:9" x14ac:dyDescent="0.3">
      <c r="I2040" s="152"/>
    </row>
    <row r="2041" spans="9:9" x14ac:dyDescent="0.3">
      <c r="I2041" s="152"/>
    </row>
    <row r="2042" spans="9:9" x14ac:dyDescent="0.3">
      <c r="I2042" s="152"/>
    </row>
    <row r="2043" spans="9:9" x14ac:dyDescent="0.3">
      <c r="I2043" s="152"/>
    </row>
    <row r="2044" spans="9:9" x14ac:dyDescent="0.3">
      <c r="I2044" s="152"/>
    </row>
    <row r="2045" spans="9:9" x14ac:dyDescent="0.3">
      <c r="I2045" s="152"/>
    </row>
    <row r="2046" spans="9:9" x14ac:dyDescent="0.3">
      <c r="I2046" s="152"/>
    </row>
    <row r="2047" spans="9:9" x14ac:dyDescent="0.3">
      <c r="I2047" s="152"/>
    </row>
    <row r="2048" spans="9:9" x14ac:dyDescent="0.3">
      <c r="I2048" s="152"/>
    </row>
    <row r="2049" spans="9:9" x14ac:dyDescent="0.3">
      <c r="I2049" s="152"/>
    </row>
    <row r="2050" spans="9:9" x14ac:dyDescent="0.3">
      <c r="I2050" s="152"/>
    </row>
    <row r="2051" spans="9:9" x14ac:dyDescent="0.3">
      <c r="I2051" s="152"/>
    </row>
    <row r="2052" spans="9:9" x14ac:dyDescent="0.3">
      <c r="I2052" s="152"/>
    </row>
    <row r="2053" spans="9:9" x14ac:dyDescent="0.3">
      <c r="I2053" s="152"/>
    </row>
    <row r="2054" spans="9:9" x14ac:dyDescent="0.3">
      <c r="I2054" s="152"/>
    </row>
    <row r="2055" spans="9:9" x14ac:dyDescent="0.3">
      <c r="I2055" s="152"/>
    </row>
    <row r="2056" spans="9:9" x14ac:dyDescent="0.3">
      <c r="I2056" s="152"/>
    </row>
    <row r="2057" spans="9:9" x14ac:dyDescent="0.3">
      <c r="I2057" s="152"/>
    </row>
    <row r="2058" spans="9:9" x14ac:dyDescent="0.3">
      <c r="I2058" s="152"/>
    </row>
    <row r="2059" spans="9:9" x14ac:dyDescent="0.3">
      <c r="I2059" s="152"/>
    </row>
    <row r="2060" spans="9:9" x14ac:dyDescent="0.3">
      <c r="I2060" s="152"/>
    </row>
    <row r="2061" spans="9:9" x14ac:dyDescent="0.3">
      <c r="I2061" s="152"/>
    </row>
    <row r="2062" spans="9:9" x14ac:dyDescent="0.3">
      <c r="I2062" s="152"/>
    </row>
    <row r="2063" spans="9:9" x14ac:dyDescent="0.3">
      <c r="I2063" s="152"/>
    </row>
    <row r="2064" spans="9:9" x14ac:dyDescent="0.3">
      <c r="I2064" s="152"/>
    </row>
    <row r="2065" spans="9:9" x14ac:dyDescent="0.3">
      <c r="I2065" s="152"/>
    </row>
    <row r="2066" spans="9:9" x14ac:dyDescent="0.3">
      <c r="I2066" s="152"/>
    </row>
    <row r="2067" spans="9:9" x14ac:dyDescent="0.3">
      <c r="I2067" s="152"/>
    </row>
    <row r="2068" spans="9:9" x14ac:dyDescent="0.3">
      <c r="I2068" s="152"/>
    </row>
    <row r="2069" spans="9:9" x14ac:dyDescent="0.3">
      <c r="I2069" s="152"/>
    </row>
    <row r="2070" spans="9:9" x14ac:dyDescent="0.3">
      <c r="I2070" s="152"/>
    </row>
    <row r="2071" spans="9:9" x14ac:dyDescent="0.3">
      <c r="I2071" s="152"/>
    </row>
    <row r="2072" spans="9:9" x14ac:dyDescent="0.3">
      <c r="I2072" s="152"/>
    </row>
    <row r="2073" spans="9:9" x14ac:dyDescent="0.3">
      <c r="I2073" s="152"/>
    </row>
    <row r="2074" spans="9:9" x14ac:dyDescent="0.3">
      <c r="I2074" s="152"/>
    </row>
    <row r="2075" spans="9:9" x14ac:dyDescent="0.3">
      <c r="I2075" s="152"/>
    </row>
    <row r="2076" spans="9:9" x14ac:dyDescent="0.3">
      <c r="I2076" s="152"/>
    </row>
    <row r="2077" spans="9:9" x14ac:dyDescent="0.3">
      <c r="I2077" s="152"/>
    </row>
    <row r="2078" spans="9:9" x14ac:dyDescent="0.3">
      <c r="I2078" s="152"/>
    </row>
    <row r="2079" spans="9:9" x14ac:dyDescent="0.3">
      <c r="I2079" s="152"/>
    </row>
    <row r="2080" spans="9:9" x14ac:dyDescent="0.3">
      <c r="I2080" s="152"/>
    </row>
    <row r="2081" spans="9:9" x14ac:dyDescent="0.3">
      <c r="I2081" s="152"/>
    </row>
    <row r="2082" spans="9:9" x14ac:dyDescent="0.3">
      <c r="I2082" s="152"/>
    </row>
    <row r="2083" spans="9:9" x14ac:dyDescent="0.3">
      <c r="I2083" s="152"/>
    </row>
    <row r="2084" spans="9:9" x14ac:dyDescent="0.3">
      <c r="I2084" s="152"/>
    </row>
    <row r="2085" spans="9:9" x14ac:dyDescent="0.3">
      <c r="I2085" s="152"/>
    </row>
  </sheetData>
  <autoFilter ref="A1:AD322" xr:uid="{27050E1F-CFA3-4D09-9F29-2CA7126629DF}"/>
  <phoneticPr fontId="6" type="noConversion"/>
  <hyperlinks>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 ref="J315" location="CCP_DataFile_23!A1" display="CCP_DataFile_23!A1" xr:uid="{2EFAA45D-4EE4-48FF-9E57-A7987E005E76}"/>
    <hyperlink ref="K315" location="CCP_DataFile_23!A1" display="CCP_DataFile_23!A1" xr:uid="{AE44565D-E8C7-4538-B92C-51F538541E3D}"/>
    <hyperlink ref="H316" location="CCP_DataFile_23!A1" display="CCP_DataFile_23!A1" xr:uid="{FDF1B544-D1DB-45EC-8AE1-033F8C1F0AD1}"/>
    <hyperlink ref="J316" location="CCP_DataFile_23!A1" display="CCP_DataFile_23!A1" xr:uid="{104BCE25-0A82-43BF-85D2-C028FACCFCCC}"/>
    <hyperlink ref="K316" location="CCP_DataFile_23!A1" display="CCP_DataFile_23!A1" xr:uid="{29317489-3AE2-4EC7-B6AD-C49D54672A50}"/>
    <hyperlink ref="K317" location="CCP_DataFile_23!A1" display="CCP_DataFile_23!A1" xr:uid="{09FBEBBA-5ED7-4991-BB73-2629137AAD20}"/>
    <hyperlink ref="J319" location="CCP_DataFile_23!A1" display="CCP_DataFile_23!A1" xr:uid="{99AE1AC0-AFB6-44A3-B2A2-424D754FC8E0}"/>
    <hyperlink ref="H319" location="CCP_DataFile_23!A1" display="CCP_DataFile_23!A1" xr:uid="{772831F3-F4BD-43B6-A5BD-193897A3CA4E}"/>
    <hyperlink ref="G319" location="CCP_DataFile_23!A1" display="CCP_DataFile_23!A1" xr:uid="{35588A90-909B-4918-B9DD-8962707EE1C0}"/>
    <hyperlink ref="G320" location="CCP_DataFile_23!A1" display="CCP_DataFile_23!A1" xr:uid="{9E53E1FB-17B1-4E0F-A049-05CA8A0A80F6}"/>
    <hyperlink ref="H320" location="CCP_DataFile_23!A1" display="CCP_DataFile_23!A1" xr:uid="{6D0393F3-42F9-4E64-9533-320BBD786274}"/>
    <hyperlink ref="K320" location="CCP_DataFile_23!A1" display="CCP_DataFile_23!A1" xr:uid="{D8B5242E-505B-4D65-AA58-2AF7B682608B}"/>
    <hyperlink ref="J320" location="CCP_DataFile_23!A1" display="CCP_DataFile_23!A1" xr:uid="{104F1B30-3EC1-4021-8D73-CE6F415FB95B}"/>
    <hyperlink ref="K157" r:id="rId1" xr:uid="{5E8EFD75-6E67-45E3-A2B4-31191FEB9D8E}"/>
    <hyperlink ref="Q157" r:id="rId2" xr:uid="{8B2260D6-63BC-4D2A-9128-4940BE0A8079}"/>
    <hyperlink ref="W157" r:id="rId3" xr:uid="{C1BFEEFF-A552-409B-B715-FD130AEB30EE}"/>
  </hyperlinks>
  <pageMargins left="0.7" right="0.7" top="0.75" bottom="0.75" header="0.3" footer="0.3"/>
  <pageSetup paperSize="5" scale="52" orientation="landscape" r:id="rId4"/>
  <headerFooter>
    <oddHeader>&amp;R&amp;"Calibri"&amp;10&amp;K000000CORPORATE&amp;1#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U18"/>
  <sheetViews>
    <sheetView zoomScaleNormal="100" workbookViewId="0">
      <pane xSplit="4" topLeftCell="E1" activePane="topRight" state="frozen"/>
      <selection pane="topRight"/>
    </sheetView>
  </sheetViews>
  <sheetFormatPr defaultColWidth="90.6640625" defaultRowHeight="15" customHeight="1" x14ac:dyDescent="0.3"/>
  <cols>
    <col min="1" max="1" width="13.44140625" style="161" bestFit="1" customWidth="1"/>
    <col min="2" max="2" width="14" style="33" bestFit="1" customWidth="1"/>
    <col min="3" max="3" width="22.6640625" style="33" bestFit="1" customWidth="1"/>
    <col min="4" max="4" width="11.109375" style="33" bestFit="1" customWidth="1"/>
    <col min="5" max="5" width="13.44140625" style="35" bestFit="1" customWidth="1"/>
    <col min="6" max="6" width="11.109375" style="35" bestFit="1" customWidth="1"/>
    <col min="7" max="7" width="13.33203125" style="35" customWidth="1"/>
    <col min="8" max="8" width="17" style="35" bestFit="1" customWidth="1"/>
    <col min="9" max="9" width="16" style="35" bestFit="1" customWidth="1"/>
    <col min="10" max="11" width="11.109375" style="35" bestFit="1" customWidth="1"/>
    <col min="12" max="13" width="17" style="35" bestFit="1" customWidth="1"/>
    <col min="14" max="14" width="11.109375" style="35" bestFit="1" customWidth="1"/>
    <col min="15" max="15" width="13.44140625" style="35" bestFit="1" customWidth="1"/>
    <col min="16" max="16" width="17" style="43" bestFit="1" customWidth="1"/>
    <col min="17" max="17" width="17" style="45" bestFit="1" customWidth="1"/>
    <col min="18" max="19" width="9.6640625" style="45" bestFit="1" customWidth="1"/>
    <col min="20" max="20" width="84.109375" style="43" bestFit="1" customWidth="1"/>
    <col min="21" max="21" width="35.33203125" style="43" customWidth="1"/>
    <col min="22" max="22" width="11.109375" style="29" bestFit="1" customWidth="1"/>
    <col min="23" max="23" width="8.109375" style="43" bestFit="1" customWidth="1"/>
    <col min="24" max="24" width="9.109375" style="162" bestFit="1" customWidth="1"/>
    <col min="25" max="25" width="7.44140625" style="45" bestFit="1" customWidth="1"/>
    <col min="26" max="26" width="94.5546875" style="43" bestFit="1" customWidth="1"/>
    <col min="27" max="27" width="17" style="43" bestFit="1" customWidth="1"/>
    <col min="28" max="28" width="29.44140625" style="44" bestFit="1" customWidth="1"/>
    <col min="29" max="29" width="35.44140625" style="43" customWidth="1"/>
    <col min="30" max="30" width="29.44140625" style="44" bestFit="1" customWidth="1"/>
    <col min="31" max="31" width="17" style="29" bestFit="1" customWidth="1"/>
    <col min="32" max="32" width="29.44140625" style="44" bestFit="1" customWidth="1"/>
    <col min="33" max="33" width="17" style="43" bestFit="1" customWidth="1"/>
    <col min="34" max="34" width="29.44140625" style="44" bestFit="1" customWidth="1"/>
    <col min="35" max="35" width="53" style="43" bestFit="1" customWidth="1"/>
    <col min="36" max="36" width="29.44140625" style="44" bestFit="1" customWidth="1"/>
    <col min="37" max="37" width="17" style="43" bestFit="1" customWidth="1"/>
    <col min="38" max="38" width="29.44140625" style="44" bestFit="1" customWidth="1"/>
    <col min="39" max="39" width="94.5546875" style="43" bestFit="1" customWidth="1"/>
    <col min="40" max="40" width="17" style="43" bestFit="1" customWidth="1"/>
    <col min="41" max="41" width="29.44140625" style="44" bestFit="1" customWidth="1"/>
    <col min="42" max="42" width="9.6640625" style="45" bestFit="1" customWidth="1"/>
    <col min="43" max="44" width="9.6640625" style="43" bestFit="1" customWidth="1"/>
    <col min="45" max="45" width="9.6640625" style="45" bestFit="1" customWidth="1"/>
    <col min="46" max="46" width="11.109375" style="29" customWidth="1"/>
    <col min="47" max="47" width="14" style="35" bestFit="1" customWidth="1"/>
    <col min="48" max="48" width="12" style="35" bestFit="1" customWidth="1"/>
    <col min="49" max="51" width="17" style="35" bestFit="1" customWidth="1"/>
    <col min="52" max="52" width="8.109375" style="43" bestFit="1" customWidth="1"/>
    <col min="53" max="54" width="9.109375" style="43" bestFit="1" customWidth="1"/>
    <col min="55" max="55" width="11.109375" style="35" bestFit="1" customWidth="1"/>
    <col min="56" max="56" width="7.44140625" style="45" bestFit="1" customWidth="1"/>
    <col min="57" max="62" width="13.5546875" style="29" bestFit="1" customWidth="1"/>
    <col min="63" max="67" width="11.44140625" style="43" bestFit="1" customWidth="1"/>
    <col min="68" max="71" width="13.5546875" style="29" bestFit="1" customWidth="1"/>
    <col min="72" max="72" width="14.44140625" style="35" bestFit="1" customWidth="1"/>
    <col min="73" max="73" width="13.44140625" style="35" bestFit="1" customWidth="1"/>
    <col min="74" max="75" width="14.44140625" style="35" bestFit="1" customWidth="1"/>
    <col min="76" max="76" width="13.44140625" style="35" bestFit="1" customWidth="1"/>
    <col min="77" max="78" width="18.109375" style="35" bestFit="1" customWidth="1"/>
    <col min="79" max="79" width="41.33203125" style="43" bestFit="1" customWidth="1"/>
    <col min="80" max="80" width="9.109375" style="43" bestFit="1" customWidth="1"/>
    <col min="81" max="82" width="11.109375" style="29" bestFit="1" customWidth="1"/>
    <col min="83" max="83" width="17" style="35" bestFit="1" customWidth="1"/>
    <col min="84" max="84" width="16" style="35" bestFit="1" customWidth="1"/>
    <col min="85" max="91" width="11.109375" style="29" bestFit="1" customWidth="1"/>
    <col min="92" max="92" width="11.109375" style="35" bestFit="1" customWidth="1"/>
    <col min="93" max="97" width="11.109375" style="29" bestFit="1" customWidth="1"/>
    <col min="98" max="98" width="11.109375" style="35" bestFit="1" customWidth="1"/>
    <col min="99" max="99" width="12" style="43" bestFit="1" customWidth="1"/>
    <col min="100" max="100" width="27.6640625" style="43" customWidth="1"/>
    <col min="101" max="101" width="9.44140625" style="45" bestFit="1" customWidth="1"/>
    <col min="102" max="102" width="11.109375" style="29" bestFit="1" customWidth="1"/>
    <col min="103" max="104" width="12.33203125" style="35" bestFit="1" customWidth="1"/>
    <col min="105" max="106" width="17.6640625" style="29" bestFit="1" customWidth="1"/>
    <col min="107" max="107" width="17.6640625" style="43" bestFit="1" customWidth="1"/>
    <col min="108" max="116" width="11" style="45" bestFit="1" customWidth="1"/>
    <col min="117" max="119" width="17" style="29" bestFit="1" customWidth="1"/>
    <col min="120" max="121" width="13.5546875" style="45" bestFit="1" customWidth="1"/>
    <col min="122" max="125" width="13.5546875" style="29" bestFit="1" customWidth="1"/>
    <col min="126" max="161" width="10.6640625" style="33" customWidth="1"/>
    <col min="162" max="16384" width="90.6640625" style="33"/>
  </cols>
  <sheetData>
    <row r="1" spans="1:125" s="8" customFormat="1" ht="15" customHeight="1" x14ac:dyDescent="0.3">
      <c r="A1" s="7" t="s">
        <v>523</v>
      </c>
      <c r="B1" s="8" t="s">
        <v>605</v>
      </c>
      <c r="C1" s="8" t="s">
        <v>606</v>
      </c>
      <c r="D1" s="8" t="s">
        <v>607</v>
      </c>
      <c r="E1" s="9" t="s">
        <v>9</v>
      </c>
      <c r="F1" s="9" t="s">
        <v>15</v>
      </c>
      <c r="G1" s="9" t="s">
        <v>17</v>
      </c>
      <c r="H1" s="9" t="s">
        <v>19</v>
      </c>
      <c r="I1" s="9" t="s">
        <v>21</v>
      </c>
      <c r="J1" s="9" t="s">
        <v>23</v>
      </c>
      <c r="K1" s="9" t="s">
        <v>25</v>
      </c>
      <c r="L1" s="9" t="s">
        <v>27</v>
      </c>
      <c r="M1" s="9" t="s">
        <v>29</v>
      </c>
      <c r="N1" s="9" t="s">
        <v>32</v>
      </c>
      <c r="O1" s="9" t="s">
        <v>35</v>
      </c>
      <c r="P1" s="10" t="s">
        <v>73</v>
      </c>
      <c r="Q1" s="11" t="s">
        <v>75</v>
      </c>
      <c r="R1" s="11" t="s">
        <v>82</v>
      </c>
      <c r="S1" s="11" t="s">
        <v>93</v>
      </c>
      <c r="T1" s="10" t="s">
        <v>101</v>
      </c>
      <c r="U1" s="10" t="s">
        <v>105</v>
      </c>
      <c r="V1" s="12" t="s">
        <v>107</v>
      </c>
      <c r="W1" s="10" t="s">
        <v>110</v>
      </c>
      <c r="X1" s="26" t="s">
        <v>112</v>
      </c>
      <c r="Y1" s="11" t="s">
        <v>114</v>
      </c>
      <c r="Z1" s="10" t="s">
        <v>157</v>
      </c>
      <c r="AA1" s="10" t="s">
        <v>160</v>
      </c>
      <c r="AB1" s="13" t="s">
        <v>162</v>
      </c>
      <c r="AC1" s="10" t="s">
        <v>165</v>
      </c>
      <c r="AD1" s="13" t="s">
        <v>167</v>
      </c>
      <c r="AE1" s="12" t="s">
        <v>169</v>
      </c>
      <c r="AF1" s="13" t="s">
        <v>171</v>
      </c>
      <c r="AG1" s="10" t="s">
        <v>173</v>
      </c>
      <c r="AH1" s="13" t="s">
        <v>175</v>
      </c>
      <c r="AI1" s="10" t="s">
        <v>177</v>
      </c>
      <c r="AJ1" s="13" t="s">
        <v>179</v>
      </c>
      <c r="AK1" s="10" t="s">
        <v>181</v>
      </c>
      <c r="AL1" s="13" t="s">
        <v>183</v>
      </c>
      <c r="AM1" s="10" t="s">
        <v>185</v>
      </c>
      <c r="AN1" s="10" t="s">
        <v>187</v>
      </c>
      <c r="AO1" s="13" t="s">
        <v>189</v>
      </c>
      <c r="AP1" s="11" t="s">
        <v>192</v>
      </c>
      <c r="AQ1" s="10" t="s">
        <v>195</v>
      </c>
      <c r="AR1" s="10" t="s">
        <v>197</v>
      </c>
      <c r="AS1" s="11" t="s">
        <v>199</v>
      </c>
      <c r="AT1" s="12" t="s">
        <v>201</v>
      </c>
      <c r="AU1" s="9" t="s">
        <v>203</v>
      </c>
      <c r="AV1" s="9" t="s">
        <v>205</v>
      </c>
      <c r="AW1" s="9" t="s">
        <v>208</v>
      </c>
      <c r="AX1" s="9" t="s">
        <v>210</v>
      </c>
      <c r="AY1" s="9" t="s">
        <v>212</v>
      </c>
      <c r="AZ1" s="10" t="s">
        <v>214</v>
      </c>
      <c r="BA1" s="10" t="s">
        <v>234</v>
      </c>
      <c r="BB1" s="10" t="s">
        <v>236</v>
      </c>
      <c r="BC1" s="9" t="s">
        <v>239</v>
      </c>
      <c r="BD1" s="11" t="s">
        <v>245</v>
      </c>
      <c r="BE1" s="12" t="s">
        <v>260</v>
      </c>
      <c r="BF1" s="12" t="s">
        <v>262</v>
      </c>
      <c r="BG1" s="12" t="s">
        <v>264</v>
      </c>
      <c r="BH1" s="12" t="s">
        <v>267</v>
      </c>
      <c r="BI1" s="12" t="s">
        <v>269</v>
      </c>
      <c r="BJ1" s="12" t="s">
        <v>271</v>
      </c>
      <c r="BK1" s="10" t="s">
        <v>274</v>
      </c>
      <c r="BL1" s="10" t="s">
        <v>277</v>
      </c>
      <c r="BM1" s="10" t="s">
        <v>279</v>
      </c>
      <c r="BN1" s="10" t="s">
        <v>281</v>
      </c>
      <c r="BO1" s="10" t="s">
        <v>284</v>
      </c>
      <c r="BP1" s="12" t="s">
        <v>287</v>
      </c>
      <c r="BQ1" s="12" t="s">
        <v>289</v>
      </c>
      <c r="BR1" s="12" t="s">
        <v>291</v>
      </c>
      <c r="BS1" s="12" t="s">
        <v>293</v>
      </c>
      <c r="BT1" s="9" t="s">
        <v>296</v>
      </c>
      <c r="BU1" s="9" t="s">
        <v>299</v>
      </c>
      <c r="BV1" s="9" t="s">
        <v>302</v>
      </c>
      <c r="BW1" s="9" t="s">
        <v>304</v>
      </c>
      <c r="BX1" s="9" t="s">
        <v>306</v>
      </c>
      <c r="BY1" s="9" t="s">
        <v>308</v>
      </c>
      <c r="BZ1" s="9" t="s">
        <v>310</v>
      </c>
      <c r="CA1" s="10" t="s">
        <v>312</v>
      </c>
      <c r="CB1" s="10" t="s">
        <v>314</v>
      </c>
      <c r="CC1" s="12" t="s">
        <v>317</v>
      </c>
      <c r="CD1" s="12" t="s">
        <v>319</v>
      </c>
      <c r="CE1" s="9" t="s">
        <v>322</v>
      </c>
      <c r="CF1" s="9" t="s">
        <v>324</v>
      </c>
      <c r="CG1" s="12" t="s">
        <v>327</v>
      </c>
      <c r="CH1" s="12" t="s">
        <v>329</v>
      </c>
      <c r="CI1" s="12" t="s">
        <v>331</v>
      </c>
      <c r="CJ1" s="12" t="s">
        <v>333</v>
      </c>
      <c r="CK1" s="12" t="s">
        <v>335</v>
      </c>
      <c r="CL1" s="12" t="s">
        <v>337</v>
      </c>
      <c r="CM1" s="12" t="s">
        <v>339</v>
      </c>
      <c r="CN1" s="9" t="s">
        <v>345</v>
      </c>
      <c r="CO1" s="12" t="s">
        <v>348</v>
      </c>
      <c r="CP1" s="12" t="s">
        <v>350</v>
      </c>
      <c r="CQ1" s="12" t="s">
        <v>352</v>
      </c>
      <c r="CR1" s="12" t="s">
        <v>354</v>
      </c>
      <c r="CS1" s="12" t="s">
        <v>356</v>
      </c>
      <c r="CT1" s="9" t="s">
        <v>361</v>
      </c>
      <c r="CU1" s="10" t="s">
        <v>363</v>
      </c>
      <c r="CV1" s="10" t="s">
        <v>365</v>
      </c>
      <c r="CW1" s="11" t="s">
        <v>367</v>
      </c>
      <c r="CX1" s="12" t="s">
        <v>369</v>
      </c>
      <c r="CY1" s="9" t="s">
        <v>372</v>
      </c>
      <c r="CZ1" s="9" t="s">
        <v>374</v>
      </c>
      <c r="DA1" s="12" t="s">
        <v>383</v>
      </c>
      <c r="DB1" s="12" t="s">
        <v>385</v>
      </c>
      <c r="DC1" s="10" t="s">
        <v>393</v>
      </c>
      <c r="DD1" s="11" t="s">
        <v>396</v>
      </c>
      <c r="DE1" s="11" t="s">
        <v>398</v>
      </c>
      <c r="DF1" s="11" t="s">
        <v>400</v>
      </c>
      <c r="DG1" s="11" t="s">
        <v>402</v>
      </c>
      <c r="DH1" s="11" t="s">
        <v>404</v>
      </c>
      <c r="DI1" s="11" t="s">
        <v>406</v>
      </c>
      <c r="DJ1" s="11" t="s">
        <v>408</v>
      </c>
      <c r="DK1" s="11" t="s">
        <v>410</v>
      </c>
      <c r="DL1" s="11" t="s">
        <v>412</v>
      </c>
      <c r="DM1" s="12" t="s">
        <v>431</v>
      </c>
      <c r="DN1" s="12" t="s">
        <v>433</v>
      </c>
      <c r="DO1" s="12" t="s">
        <v>435</v>
      </c>
      <c r="DP1" s="11" t="s">
        <v>438</v>
      </c>
      <c r="DQ1" s="11" t="s">
        <v>440</v>
      </c>
      <c r="DR1" s="12" t="s">
        <v>442</v>
      </c>
      <c r="DS1" s="12" t="s">
        <v>444</v>
      </c>
      <c r="DT1" s="12" t="s">
        <v>446</v>
      </c>
      <c r="DU1" s="12" t="s">
        <v>448</v>
      </c>
    </row>
    <row r="2" spans="1:125" ht="15" customHeight="1" x14ac:dyDescent="0.3">
      <c r="A2" s="46">
        <v>45382</v>
      </c>
      <c r="B2" s="47" t="s">
        <v>559</v>
      </c>
      <c r="C2" s="47" t="s">
        <v>560</v>
      </c>
      <c r="D2" s="47" t="s">
        <v>555</v>
      </c>
      <c r="E2" s="42"/>
      <c r="F2" s="42"/>
      <c r="G2" s="42"/>
      <c r="H2" s="42"/>
      <c r="I2" s="42"/>
      <c r="J2" s="42"/>
      <c r="K2" s="42"/>
      <c r="L2" s="42"/>
      <c r="M2" s="42"/>
      <c r="N2" s="42"/>
      <c r="O2" s="42"/>
      <c r="P2" s="42"/>
      <c r="Q2" s="42"/>
      <c r="R2" s="42"/>
      <c r="S2" s="42"/>
      <c r="T2" s="48" t="s">
        <v>671</v>
      </c>
      <c r="U2" s="48" t="s">
        <v>672</v>
      </c>
      <c r="V2" s="49">
        <v>1</v>
      </c>
      <c r="W2" s="50" t="s">
        <v>673</v>
      </c>
      <c r="X2" s="50" t="s">
        <v>674</v>
      </c>
      <c r="Y2" s="50">
        <v>0</v>
      </c>
      <c r="AB2" s="43"/>
      <c r="AD2" s="43"/>
      <c r="AE2" s="43"/>
      <c r="AF2" s="43"/>
      <c r="AG2" s="44"/>
      <c r="AI2" s="44"/>
      <c r="AK2" s="44"/>
      <c r="AM2" s="44"/>
      <c r="AN2" s="29"/>
      <c r="AO2" s="29"/>
      <c r="AP2" s="29"/>
      <c r="AQ2" s="29"/>
      <c r="AR2" s="29"/>
      <c r="AS2" s="29"/>
      <c r="AU2" s="29"/>
      <c r="AV2" s="29"/>
      <c r="AW2" s="29"/>
      <c r="AX2" s="29"/>
      <c r="AY2" s="29"/>
      <c r="AZ2" s="48" t="s">
        <v>668</v>
      </c>
      <c r="BA2" s="51" t="s">
        <v>693</v>
      </c>
      <c r="BB2" s="51" t="s">
        <v>11</v>
      </c>
      <c r="BC2" s="52">
        <v>0</v>
      </c>
      <c r="BD2" s="53">
        <v>0</v>
      </c>
      <c r="BK2" s="29"/>
      <c r="BL2" s="29"/>
      <c r="BM2" s="29"/>
      <c r="BN2" s="29"/>
      <c r="BO2" s="29"/>
      <c r="BT2" s="54">
        <v>387390000</v>
      </c>
      <c r="BU2" s="54">
        <v>62500000</v>
      </c>
      <c r="BV2" s="54">
        <v>321400000.00000006</v>
      </c>
      <c r="BW2" s="54">
        <v>192700000.00000003</v>
      </c>
      <c r="BX2" s="54">
        <v>116300000</v>
      </c>
      <c r="BY2" s="54">
        <v>757898200000.00012</v>
      </c>
      <c r="BZ2" s="54">
        <v>757394500000</v>
      </c>
      <c r="CA2" s="55" t="s">
        <v>697</v>
      </c>
      <c r="CB2" s="55" t="s">
        <v>11</v>
      </c>
      <c r="CC2" s="49">
        <v>0.68300000000000005</v>
      </c>
      <c r="CD2" s="49">
        <v>0.317</v>
      </c>
      <c r="CG2" s="49">
        <v>0.99760000000000004</v>
      </c>
      <c r="CH2" s="49">
        <v>0.97709999999999997</v>
      </c>
      <c r="CI2" s="49">
        <v>0</v>
      </c>
      <c r="CJ2" s="49">
        <v>2.0400000000000001E-2</v>
      </c>
      <c r="CK2" s="49">
        <v>1E-4</v>
      </c>
      <c r="CL2" s="49">
        <v>0</v>
      </c>
      <c r="CM2" s="49">
        <v>0</v>
      </c>
      <c r="CN2" s="56">
        <v>4</v>
      </c>
      <c r="CO2" s="49">
        <v>2.3999999999999998E-3</v>
      </c>
      <c r="CP2" s="49">
        <v>0</v>
      </c>
      <c r="CQ2" s="49">
        <v>0</v>
      </c>
      <c r="CR2" s="49">
        <v>0</v>
      </c>
      <c r="CS2" s="49">
        <v>0</v>
      </c>
      <c r="CT2" s="52">
        <v>68</v>
      </c>
      <c r="CU2" s="86">
        <v>1860</v>
      </c>
      <c r="CV2" s="56" t="s">
        <v>699</v>
      </c>
      <c r="CW2" s="56">
        <v>0</v>
      </c>
      <c r="CX2" s="49">
        <v>2.3999999999999998E-3</v>
      </c>
      <c r="CY2" s="52">
        <v>0</v>
      </c>
      <c r="CZ2" s="52">
        <v>0</v>
      </c>
      <c r="DA2" s="49">
        <v>0.997</v>
      </c>
      <c r="DB2" s="49">
        <v>0.99890000000000001</v>
      </c>
      <c r="DC2" s="97">
        <v>8.3333333333333329E-2</v>
      </c>
      <c r="DM2" s="45"/>
      <c r="DN2" s="45"/>
      <c r="DO2" s="45"/>
      <c r="DR2" s="33"/>
      <c r="DS2" s="33"/>
      <c r="DT2" s="33"/>
      <c r="DU2" s="33"/>
    </row>
    <row r="3" spans="1:125" ht="15" customHeight="1" x14ac:dyDescent="0.3">
      <c r="A3" s="46">
        <v>45382</v>
      </c>
      <c r="B3" s="47" t="s">
        <v>608</v>
      </c>
      <c r="C3" s="47" t="s">
        <v>554</v>
      </c>
      <c r="D3" s="47" t="s">
        <v>555</v>
      </c>
      <c r="E3" s="54">
        <v>9510000</v>
      </c>
      <c r="F3" s="54">
        <v>0</v>
      </c>
      <c r="G3" s="54">
        <v>5330000</v>
      </c>
      <c r="H3" s="54">
        <v>1567720000</v>
      </c>
      <c r="I3" s="54">
        <v>1567720000</v>
      </c>
      <c r="J3" s="54">
        <v>0</v>
      </c>
      <c r="K3" s="54">
        <v>0</v>
      </c>
      <c r="L3" s="54">
        <v>1567720000</v>
      </c>
      <c r="M3" s="54">
        <v>1567720000</v>
      </c>
      <c r="N3" s="54">
        <v>0</v>
      </c>
      <c r="O3" s="54">
        <v>150000</v>
      </c>
      <c r="P3" s="50" t="s">
        <v>668</v>
      </c>
      <c r="Q3" s="50">
        <v>3</v>
      </c>
      <c r="R3" s="50">
        <v>0</v>
      </c>
      <c r="S3" s="50">
        <v>0</v>
      </c>
      <c r="T3" s="34"/>
      <c r="U3" s="34"/>
      <c r="V3" s="34"/>
      <c r="W3" s="34"/>
      <c r="X3" s="34"/>
      <c r="Y3" s="34"/>
      <c r="AB3" s="43"/>
      <c r="AD3" s="43"/>
      <c r="AE3" s="43"/>
      <c r="AF3" s="43"/>
      <c r="AG3" s="44"/>
      <c r="AI3" s="44"/>
      <c r="AK3" s="44"/>
      <c r="AM3" s="44"/>
      <c r="AN3" s="29"/>
      <c r="AO3" s="29"/>
      <c r="AP3" s="29"/>
      <c r="AQ3" s="29"/>
      <c r="AR3" s="29"/>
      <c r="AS3" s="29"/>
      <c r="AU3" s="29"/>
      <c r="AV3" s="29"/>
      <c r="AW3" s="58">
        <v>65430000.000000007</v>
      </c>
      <c r="AX3" s="58">
        <v>170600000</v>
      </c>
      <c r="AY3" s="58">
        <v>594000000</v>
      </c>
      <c r="AZ3" s="35"/>
      <c r="BA3" s="35"/>
      <c r="BB3" s="35"/>
      <c r="BD3" s="35"/>
      <c r="BE3" s="59">
        <v>1</v>
      </c>
      <c r="BF3" s="59">
        <v>0</v>
      </c>
      <c r="BG3" s="59">
        <v>0</v>
      </c>
      <c r="BH3" s="59">
        <v>1</v>
      </c>
      <c r="BI3" s="59">
        <v>0</v>
      </c>
      <c r="BJ3" s="59">
        <v>0</v>
      </c>
      <c r="BK3" s="56"/>
      <c r="BL3" s="56"/>
      <c r="BM3" s="56"/>
      <c r="BN3" s="56"/>
      <c r="BO3" s="56"/>
      <c r="CA3" s="35"/>
      <c r="CB3" s="35"/>
      <c r="CC3" s="35"/>
      <c r="CD3" s="35"/>
      <c r="CE3" s="54">
        <v>5420730000</v>
      </c>
      <c r="CF3" s="54">
        <v>1567720000</v>
      </c>
      <c r="CN3" s="29"/>
      <c r="CT3" s="29"/>
      <c r="CU3" s="29"/>
      <c r="CV3" s="29"/>
      <c r="CW3" s="29"/>
      <c r="DA3" s="35"/>
      <c r="DB3" s="35"/>
      <c r="DC3" s="35"/>
      <c r="DD3" s="56">
        <v>40</v>
      </c>
      <c r="DE3" s="56">
        <v>16</v>
      </c>
      <c r="DF3" s="56">
        <v>0</v>
      </c>
      <c r="DG3" s="56">
        <v>0</v>
      </c>
      <c r="DH3" s="56">
        <v>0</v>
      </c>
      <c r="DI3" s="56">
        <v>39</v>
      </c>
      <c r="DJ3" s="56">
        <v>17</v>
      </c>
      <c r="DK3" s="56">
        <v>12</v>
      </c>
      <c r="DL3" s="56">
        <v>44</v>
      </c>
      <c r="DM3" s="56" t="s">
        <v>11</v>
      </c>
      <c r="DN3" s="49">
        <v>0.439</v>
      </c>
      <c r="DO3" s="49">
        <v>0.73809999999999998</v>
      </c>
      <c r="DP3" s="53">
        <v>138</v>
      </c>
      <c r="DQ3" s="53">
        <v>40</v>
      </c>
      <c r="DR3" s="33"/>
      <c r="DS3" s="33"/>
      <c r="DT3" s="33"/>
      <c r="DU3" s="33"/>
    </row>
    <row r="4" spans="1:125" ht="15" customHeight="1" x14ac:dyDescent="0.3">
      <c r="A4" s="46">
        <v>45382</v>
      </c>
      <c r="B4" s="47" t="s">
        <v>608</v>
      </c>
      <c r="C4" s="47" t="s">
        <v>556</v>
      </c>
      <c r="D4" s="47" t="s">
        <v>555</v>
      </c>
      <c r="E4" s="54">
        <v>16140000</v>
      </c>
      <c r="F4" s="54">
        <v>0</v>
      </c>
      <c r="G4" s="54">
        <v>9040000</v>
      </c>
      <c r="H4" s="54">
        <v>2658750000</v>
      </c>
      <c r="I4" s="54">
        <v>2658750000</v>
      </c>
      <c r="J4" s="54">
        <v>0</v>
      </c>
      <c r="K4" s="54">
        <v>0</v>
      </c>
      <c r="L4" s="54">
        <v>2658750000</v>
      </c>
      <c r="M4" s="54">
        <v>2658750000</v>
      </c>
      <c r="N4" s="54">
        <v>0</v>
      </c>
      <c r="O4" s="54">
        <v>96460000.000000015</v>
      </c>
      <c r="P4" s="50" t="s">
        <v>668</v>
      </c>
      <c r="Q4" s="50">
        <v>5</v>
      </c>
      <c r="R4" s="50">
        <v>0</v>
      </c>
      <c r="S4" s="50">
        <v>0</v>
      </c>
      <c r="T4" s="34"/>
      <c r="U4" s="34"/>
      <c r="V4" s="34"/>
      <c r="W4" s="34"/>
      <c r="X4" s="34"/>
      <c r="Y4" s="34"/>
      <c r="AB4" s="43"/>
      <c r="AD4" s="43"/>
      <c r="AE4" s="43"/>
      <c r="AF4" s="43"/>
      <c r="AG4" s="44"/>
      <c r="AI4" s="44"/>
      <c r="AK4" s="44"/>
      <c r="AM4" s="44"/>
      <c r="AN4" s="29"/>
      <c r="AO4" s="29"/>
      <c r="AP4" s="29"/>
      <c r="AQ4" s="29"/>
      <c r="AR4" s="29"/>
      <c r="AS4" s="29"/>
      <c r="AU4" s="29"/>
      <c r="AV4" s="29"/>
      <c r="AW4" s="58">
        <v>760300000.00000012</v>
      </c>
      <c r="AX4" s="58">
        <v>1105040000</v>
      </c>
      <c r="AY4" s="58">
        <v>3128000000</v>
      </c>
      <c r="AZ4" s="35"/>
      <c r="BA4" s="35"/>
      <c r="BB4" s="35"/>
      <c r="BD4" s="35"/>
      <c r="BE4" s="59">
        <v>1</v>
      </c>
      <c r="BF4" s="59">
        <v>0</v>
      </c>
      <c r="BG4" s="59">
        <v>0</v>
      </c>
      <c r="BH4" s="59">
        <v>1</v>
      </c>
      <c r="BI4" s="59">
        <v>0</v>
      </c>
      <c r="BJ4" s="59">
        <v>0</v>
      </c>
      <c r="BK4" s="56"/>
      <c r="BL4" s="56"/>
      <c r="BM4" s="56"/>
      <c r="BN4" s="56"/>
      <c r="BO4" s="56"/>
      <c r="BP4" s="59" t="s">
        <v>11</v>
      </c>
      <c r="BQ4" s="59" t="s">
        <v>11</v>
      </c>
      <c r="BR4" s="59" t="s">
        <v>11</v>
      </c>
      <c r="BS4" s="59" t="s">
        <v>11</v>
      </c>
      <c r="CA4" s="35"/>
      <c r="CB4" s="35"/>
      <c r="CC4" s="35"/>
      <c r="CD4" s="35"/>
      <c r="CE4" s="54">
        <v>12200940000</v>
      </c>
      <c r="CF4" s="54">
        <v>2658750000</v>
      </c>
      <c r="CN4" s="29"/>
      <c r="CT4" s="29"/>
      <c r="CU4" s="29"/>
      <c r="CV4" s="29"/>
      <c r="CW4" s="29"/>
      <c r="DA4" s="35"/>
      <c r="DB4" s="35"/>
      <c r="DC4" s="35"/>
      <c r="DD4" s="56">
        <v>19</v>
      </c>
      <c r="DE4" s="56">
        <v>78</v>
      </c>
      <c r="DF4" s="56">
        <v>1</v>
      </c>
      <c r="DG4" s="56">
        <v>0</v>
      </c>
      <c r="DH4" s="56">
        <v>1</v>
      </c>
      <c r="DI4" s="56">
        <v>78</v>
      </c>
      <c r="DJ4" s="56">
        <v>19</v>
      </c>
      <c r="DK4" s="56">
        <v>11</v>
      </c>
      <c r="DL4" s="56">
        <v>87</v>
      </c>
      <c r="DM4" s="56" t="s">
        <v>11</v>
      </c>
      <c r="DN4" s="49">
        <v>0.22600000000000001</v>
      </c>
      <c r="DO4" s="49">
        <v>0.38779999999999998</v>
      </c>
      <c r="DP4" s="53">
        <v>6</v>
      </c>
      <c r="DQ4" s="53">
        <v>19</v>
      </c>
      <c r="DR4" s="59">
        <v>0</v>
      </c>
      <c r="DS4" s="59">
        <v>0</v>
      </c>
      <c r="DT4" s="59" t="s">
        <v>11</v>
      </c>
      <c r="DU4" s="59" t="s">
        <v>11</v>
      </c>
    </row>
    <row r="5" spans="1:125" ht="15" customHeight="1" x14ac:dyDescent="0.3">
      <c r="A5" s="46">
        <v>45382</v>
      </c>
      <c r="B5" s="47" t="s">
        <v>608</v>
      </c>
      <c r="C5" s="47" t="s">
        <v>557</v>
      </c>
      <c r="D5" s="47" t="s">
        <v>555</v>
      </c>
      <c r="E5" s="54">
        <v>20000000</v>
      </c>
      <c r="F5" s="54">
        <v>0</v>
      </c>
      <c r="G5" s="54">
        <v>10060000</v>
      </c>
      <c r="H5" s="54">
        <v>2959650000</v>
      </c>
      <c r="I5" s="54">
        <v>2959650000</v>
      </c>
      <c r="J5" s="54">
        <v>0</v>
      </c>
      <c r="K5" s="54">
        <v>0</v>
      </c>
      <c r="L5" s="54">
        <v>2959650000</v>
      </c>
      <c r="M5" s="54">
        <v>2959650000</v>
      </c>
      <c r="N5" s="54">
        <v>0</v>
      </c>
      <c r="O5" s="54">
        <v>163020000</v>
      </c>
      <c r="P5" s="50" t="s">
        <v>668</v>
      </c>
      <c r="Q5" s="50" t="s">
        <v>669</v>
      </c>
      <c r="R5" s="56">
        <v>0</v>
      </c>
      <c r="S5" s="50">
        <v>0</v>
      </c>
      <c r="T5" s="34"/>
      <c r="U5" s="34"/>
      <c r="V5" s="34"/>
      <c r="W5" s="34"/>
      <c r="X5" s="34"/>
      <c r="Y5" s="34"/>
      <c r="AB5" s="43"/>
      <c r="AD5" s="43"/>
      <c r="AE5" s="43"/>
      <c r="AF5" s="43"/>
      <c r="AG5" s="44"/>
      <c r="AI5" s="44"/>
      <c r="AK5" s="44"/>
      <c r="AM5" s="44"/>
      <c r="AN5" s="29"/>
      <c r="AO5" s="29"/>
      <c r="AP5" s="29"/>
      <c r="AQ5" s="29"/>
      <c r="AR5" s="29"/>
      <c r="AS5" s="29"/>
      <c r="AU5" s="29"/>
      <c r="AV5" s="29"/>
      <c r="AW5" s="58">
        <v>35960000</v>
      </c>
      <c r="AX5" s="58">
        <v>115850000.00000001</v>
      </c>
      <c r="AY5" s="58">
        <v>437000000</v>
      </c>
      <c r="AZ5" s="35"/>
      <c r="BA5" s="35"/>
      <c r="BB5" s="35"/>
      <c r="BD5" s="35"/>
      <c r="BE5" s="59" t="s">
        <v>11</v>
      </c>
      <c r="BF5" s="59" t="s">
        <v>11</v>
      </c>
      <c r="BG5" s="59" t="s">
        <v>11</v>
      </c>
      <c r="BH5" s="59" t="s">
        <v>11</v>
      </c>
      <c r="BI5" s="59" t="s">
        <v>11</v>
      </c>
      <c r="BJ5" s="59" t="s">
        <v>11</v>
      </c>
      <c r="BK5" s="56"/>
      <c r="BL5" s="56"/>
      <c r="BM5" s="56"/>
      <c r="BN5" s="56"/>
      <c r="BO5" s="56"/>
      <c r="BP5" s="59">
        <v>0.99250000000000005</v>
      </c>
      <c r="BQ5" s="59">
        <v>1.2999999999999999E-3</v>
      </c>
      <c r="BR5" s="59">
        <v>6.1999999999999998E-3</v>
      </c>
      <c r="BS5" s="59">
        <v>0</v>
      </c>
      <c r="CA5" s="35"/>
      <c r="CB5" s="35"/>
      <c r="CC5" s="35"/>
      <c r="CD5" s="35"/>
      <c r="CE5" s="54">
        <v>4402370000</v>
      </c>
      <c r="CF5" s="54">
        <v>2959650000</v>
      </c>
      <c r="CN5" s="29"/>
      <c r="CT5" s="29"/>
      <c r="CU5" s="29"/>
      <c r="CV5" s="29"/>
      <c r="CW5" s="29"/>
      <c r="DA5" s="35"/>
      <c r="DB5" s="35"/>
      <c r="DC5" s="35"/>
      <c r="DD5" s="50">
        <v>25</v>
      </c>
      <c r="DE5" s="50">
        <v>0</v>
      </c>
      <c r="DF5" s="50">
        <v>0</v>
      </c>
      <c r="DG5" s="50">
        <v>0</v>
      </c>
      <c r="DH5" s="50">
        <v>0</v>
      </c>
      <c r="DI5" s="50">
        <v>17</v>
      </c>
      <c r="DJ5" s="50">
        <v>8</v>
      </c>
      <c r="DK5" s="50">
        <v>4</v>
      </c>
      <c r="DL5" s="50">
        <v>21</v>
      </c>
      <c r="DM5" s="49" t="s">
        <v>11</v>
      </c>
      <c r="DN5" s="49">
        <v>0.53</v>
      </c>
      <c r="DO5" s="49">
        <v>0.79859999999999998</v>
      </c>
      <c r="DP5" s="50">
        <v>1707</v>
      </c>
      <c r="DQ5" s="53">
        <v>25</v>
      </c>
      <c r="DR5" s="59">
        <v>0.93049999999999999</v>
      </c>
      <c r="DS5" s="59">
        <v>0.63990000000000002</v>
      </c>
      <c r="DT5" s="59">
        <v>0.95169999999999999</v>
      </c>
      <c r="DU5" s="59">
        <v>0.80430000000000001</v>
      </c>
    </row>
    <row r="6" spans="1:125" ht="15" customHeight="1" x14ac:dyDescent="0.3">
      <c r="A6" s="46">
        <v>45382</v>
      </c>
      <c r="B6" s="47" t="s">
        <v>579</v>
      </c>
      <c r="C6" s="47" t="s">
        <v>580</v>
      </c>
      <c r="D6" s="47" t="s">
        <v>555</v>
      </c>
      <c r="E6" s="42"/>
      <c r="F6" s="42"/>
      <c r="G6" s="42"/>
      <c r="H6" s="42"/>
      <c r="I6" s="42"/>
      <c r="J6" s="42"/>
      <c r="K6" s="42"/>
      <c r="L6" s="42"/>
      <c r="M6" s="42"/>
      <c r="N6" s="42"/>
      <c r="O6" s="42"/>
      <c r="P6" s="42"/>
      <c r="Q6" s="42"/>
      <c r="R6" s="42"/>
      <c r="S6" s="42"/>
      <c r="T6" s="34"/>
      <c r="U6" s="34"/>
      <c r="V6" s="34"/>
      <c r="W6" s="34"/>
      <c r="X6" s="34"/>
      <c r="Y6" s="34"/>
      <c r="Z6" s="92" t="s">
        <v>675</v>
      </c>
      <c r="AA6" s="92" t="s">
        <v>678</v>
      </c>
      <c r="AB6" s="66" t="s">
        <v>681</v>
      </c>
      <c r="AC6" s="92" t="s">
        <v>682</v>
      </c>
      <c r="AD6" s="54" t="s">
        <v>681</v>
      </c>
      <c r="AE6" s="60">
        <v>0.997</v>
      </c>
      <c r="AF6" s="52" t="s">
        <v>681</v>
      </c>
      <c r="AG6" s="61">
        <v>10</v>
      </c>
      <c r="AH6" s="64" t="s">
        <v>680</v>
      </c>
      <c r="AI6" s="62" t="s">
        <v>686</v>
      </c>
      <c r="AJ6" s="52" t="s">
        <v>681</v>
      </c>
      <c r="AK6" s="53" t="s">
        <v>687</v>
      </c>
      <c r="AL6" s="52" t="s">
        <v>681</v>
      </c>
      <c r="AM6" s="62" t="s">
        <v>675</v>
      </c>
      <c r="AN6" s="52" t="s">
        <v>690</v>
      </c>
      <c r="AO6" s="52" t="s">
        <v>681</v>
      </c>
      <c r="AP6" s="50">
        <v>4</v>
      </c>
      <c r="AQ6" s="50" t="s">
        <v>691</v>
      </c>
      <c r="AR6" s="57" t="s">
        <v>692</v>
      </c>
      <c r="AS6" s="50">
        <v>26728</v>
      </c>
      <c r="AT6" s="59">
        <v>0.99990000000000001</v>
      </c>
      <c r="AU6" s="65">
        <v>60000</v>
      </c>
      <c r="AV6" s="65">
        <v>30000</v>
      </c>
      <c r="AZ6" s="35"/>
      <c r="BA6" s="35"/>
      <c r="BB6" s="35"/>
      <c r="BD6" s="35"/>
      <c r="BK6" s="29"/>
      <c r="BL6" s="29"/>
      <c r="BM6" s="29"/>
      <c r="BN6" s="29"/>
      <c r="BO6" s="29"/>
      <c r="BP6" s="59">
        <v>0</v>
      </c>
      <c r="BQ6" s="59">
        <v>1</v>
      </c>
      <c r="BR6" s="59">
        <v>0</v>
      </c>
      <c r="BS6" s="59">
        <v>0</v>
      </c>
      <c r="CA6" s="35"/>
      <c r="CB6" s="35"/>
      <c r="CC6" s="35"/>
      <c r="CD6" s="35"/>
      <c r="CG6" s="35"/>
      <c r="CH6" s="35"/>
      <c r="CI6" s="35"/>
      <c r="CJ6" s="35"/>
      <c r="CK6" s="35"/>
      <c r="CL6" s="35"/>
      <c r="CM6" s="35"/>
      <c r="CO6" s="35"/>
      <c r="CP6" s="35"/>
      <c r="CQ6" s="35"/>
      <c r="CR6" s="35"/>
      <c r="CS6" s="35"/>
      <c r="CU6" s="35"/>
      <c r="CV6" s="35"/>
      <c r="CW6" s="35"/>
      <c r="CX6" s="35"/>
      <c r="DA6" s="35"/>
      <c r="DB6" s="35"/>
      <c r="DC6" s="35"/>
      <c r="DM6" s="45"/>
      <c r="DN6" s="45"/>
      <c r="DO6" s="45"/>
      <c r="DR6" s="59">
        <v>0.79549999999999998</v>
      </c>
      <c r="DS6" s="59">
        <v>0.60909999999999997</v>
      </c>
      <c r="DT6" s="59">
        <v>0.93440000000000001</v>
      </c>
      <c r="DU6" s="59">
        <v>0.84309999999999996</v>
      </c>
    </row>
    <row r="7" spans="1:125" ht="15" customHeight="1" x14ac:dyDescent="0.3">
      <c r="A7" s="46">
        <v>45382</v>
      </c>
      <c r="B7" s="47" t="s">
        <v>579</v>
      </c>
      <c r="C7" s="47" t="s">
        <v>581</v>
      </c>
      <c r="D7" s="47" t="s">
        <v>555</v>
      </c>
      <c r="E7" s="42"/>
      <c r="F7" s="42"/>
      <c r="G7" s="42"/>
      <c r="H7" s="42"/>
      <c r="I7" s="42"/>
      <c r="J7" s="42"/>
      <c r="K7" s="42"/>
      <c r="L7" s="42"/>
      <c r="M7" s="42"/>
      <c r="N7" s="42"/>
      <c r="O7" s="42"/>
      <c r="P7" s="42"/>
      <c r="Q7" s="42"/>
      <c r="R7" s="42"/>
      <c r="S7" s="42"/>
      <c r="T7" s="34"/>
      <c r="U7" s="34"/>
      <c r="V7" s="34"/>
      <c r="W7" s="34"/>
      <c r="X7" s="34"/>
      <c r="Y7" s="34"/>
      <c r="Z7" s="92" t="s">
        <v>676</v>
      </c>
      <c r="AA7" s="92" t="s">
        <v>679</v>
      </c>
      <c r="AB7" s="66" t="s">
        <v>681</v>
      </c>
      <c r="AC7" s="92" t="s">
        <v>683</v>
      </c>
      <c r="AD7" s="54" t="s">
        <v>681</v>
      </c>
      <c r="AE7" s="60">
        <v>0.997</v>
      </c>
      <c r="AF7" s="52" t="s">
        <v>681</v>
      </c>
      <c r="AG7" s="61">
        <v>10</v>
      </c>
      <c r="AH7" s="52" t="s">
        <v>680</v>
      </c>
      <c r="AI7" s="62" t="s">
        <v>11</v>
      </c>
      <c r="AJ7" s="52" t="s">
        <v>681</v>
      </c>
      <c r="AK7" s="53" t="s">
        <v>688</v>
      </c>
      <c r="AL7" s="52" t="s">
        <v>681</v>
      </c>
      <c r="AM7" s="62" t="s">
        <v>676</v>
      </c>
      <c r="AN7" s="52" t="s">
        <v>690</v>
      </c>
      <c r="AO7" s="52" t="s">
        <v>681</v>
      </c>
      <c r="AP7" s="50">
        <v>0</v>
      </c>
      <c r="AQ7" s="50" t="s">
        <v>691</v>
      </c>
      <c r="AR7" s="57" t="s">
        <v>692</v>
      </c>
      <c r="AS7" s="50">
        <v>59709</v>
      </c>
      <c r="AT7" s="59">
        <v>1</v>
      </c>
      <c r="AU7" s="65">
        <v>0</v>
      </c>
      <c r="AV7" s="65">
        <v>0</v>
      </c>
      <c r="AZ7" s="35"/>
      <c r="BA7" s="35"/>
      <c r="BB7" s="35"/>
      <c r="BD7" s="35"/>
      <c r="BK7" s="29"/>
      <c r="BL7" s="29"/>
      <c r="BM7" s="29"/>
      <c r="BN7" s="29"/>
      <c r="BO7" s="29"/>
      <c r="BP7" s="59">
        <v>8.3400000000000002E-2</v>
      </c>
      <c r="BQ7" s="59">
        <v>0.91659999999999997</v>
      </c>
      <c r="BR7" s="59">
        <v>0</v>
      </c>
      <c r="BS7" s="59">
        <v>0</v>
      </c>
      <c r="CA7" s="35"/>
      <c r="CB7" s="35"/>
      <c r="CC7" s="35"/>
      <c r="CD7" s="35"/>
      <c r="CG7" s="35"/>
      <c r="CH7" s="35"/>
      <c r="CI7" s="35"/>
      <c r="CJ7" s="35"/>
      <c r="CK7" s="35"/>
      <c r="CL7" s="35"/>
      <c r="CM7" s="35"/>
      <c r="CO7" s="35"/>
      <c r="CP7" s="35"/>
      <c r="CQ7" s="35"/>
      <c r="CR7" s="35"/>
      <c r="CS7" s="35"/>
      <c r="CU7" s="35"/>
      <c r="CV7" s="35"/>
      <c r="CW7" s="35"/>
      <c r="CX7" s="35"/>
      <c r="DA7" s="35"/>
      <c r="DB7" s="35"/>
      <c r="DC7" s="35"/>
      <c r="DM7" s="45"/>
      <c r="DN7" s="45"/>
      <c r="DO7" s="45"/>
      <c r="DR7" s="59">
        <v>0.63980000000000004</v>
      </c>
      <c r="DS7" s="59">
        <v>0.63329999999999997</v>
      </c>
      <c r="DT7" s="59">
        <v>0.86029999999999995</v>
      </c>
      <c r="DU7" s="59">
        <v>0.85429999999999995</v>
      </c>
    </row>
    <row r="8" spans="1:125" ht="15" customHeight="1" x14ac:dyDescent="0.3">
      <c r="A8" s="46">
        <v>45382</v>
      </c>
      <c r="B8" s="47" t="s">
        <v>579</v>
      </c>
      <c r="C8" s="47" t="s">
        <v>582</v>
      </c>
      <c r="D8" s="47" t="s">
        <v>555</v>
      </c>
      <c r="E8" s="42"/>
      <c r="F8" s="42"/>
      <c r="G8" s="42"/>
      <c r="H8" s="42"/>
      <c r="I8" s="42"/>
      <c r="J8" s="42"/>
      <c r="K8" s="42"/>
      <c r="L8" s="42"/>
      <c r="M8" s="42"/>
      <c r="N8" s="42"/>
      <c r="O8" s="42"/>
      <c r="P8" s="42"/>
      <c r="Q8" s="42"/>
      <c r="R8" s="42"/>
      <c r="S8" s="42"/>
      <c r="T8" s="34"/>
      <c r="U8" s="34"/>
      <c r="V8" s="34"/>
      <c r="W8" s="34"/>
      <c r="X8" s="34"/>
      <c r="Y8" s="34"/>
      <c r="Z8" s="92" t="s">
        <v>677</v>
      </c>
      <c r="AA8" s="92" t="s">
        <v>678</v>
      </c>
      <c r="AB8" s="66" t="s">
        <v>681</v>
      </c>
      <c r="AC8" s="92" t="s">
        <v>684</v>
      </c>
      <c r="AD8" s="54" t="s">
        <v>681</v>
      </c>
      <c r="AE8" s="60">
        <v>0.997</v>
      </c>
      <c r="AF8" s="52" t="s">
        <v>681</v>
      </c>
      <c r="AG8" s="61">
        <v>10</v>
      </c>
      <c r="AH8" s="52" t="s">
        <v>680</v>
      </c>
      <c r="AI8" s="62" t="s">
        <v>686</v>
      </c>
      <c r="AJ8" s="52" t="s">
        <v>681</v>
      </c>
      <c r="AK8" s="53" t="s">
        <v>689</v>
      </c>
      <c r="AL8" s="52" t="s">
        <v>681</v>
      </c>
      <c r="AM8" s="62" t="s">
        <v>677</v>
      </c>
      <c r="AN8" s="52" t="s">
        <v>690</v>
      </c>
      <c r="AO8" s="52" t="s">
        <v>681</v>
      </c>
      <c r="AP8" s="50">
        <v>11</v>
      </c>
      <c r="AQ8" s="50" t="s">
        <v>691</v>
      </c>
      <c r="AR8" s="57" t="s">
        <v>692</v>
      </c>
      <c r="AS8" s="50">
        <v>35631</v>
      </c>
      <c r="AT8" s="59">
        <v>0.99970000000000003</v>
      </c>
      <c r="AU8" s="65">
        <v>1930000</v>
      </c>
      <c r="AV8" s="65">
        <v>230000</v>
      </c>
      <c r="AZ8" s="35"/>
      <c r="BA8" s="35"/>
      <c r="BB8" s="35"/>
      <c r="BD8" s="35"/>
      <c r="BK8" s="29"/>
      <c r="BL8" s="29"/>
      <c r="BM8" s="29"/>
      <c r="BN8" s="29"/>
      <c r="BO8" s="29"/>
      <c r="CA8" s="35"/>
      <c r="CB8" s="35"/>
      <c r="CC8" s="35"/>
      <c r="CD8" s="35"/>
      <c r="CG8" s="35"/>
      <c r="CH8" s="35"/>
      <c r="CI8" s="35"/>
      <c r="CJ8" s="35"/>
      <c r="CK8" s="35"/>
      <c r="CL8" s="35"/>
      <c r="CM8" s="35"/>
      <c r="CO8" s="35"/>
      <c r="CP8" s="35"/>
      <c r="CQ8" s="35"/>
      <c r="CR8" s="35"/>
      <c r="CS8" s="35"/>
      <c r="CU8" s="35"/>
      <c r="CV8" s="35"/>
      <c r="CW8" s="35"/>
      <c r="CX8" s="35"/>
      <c r="DA8" s="35"/>
      <c r="DB8" s="35"/>
      <c r="DC8" s="35"/>
      <c r="DM8" s="45"/>
      <c r="DN8" s="45"/>
      <c r="DO8" s="45"/>
      <c r="DR8" s="33"/>
      <c r="DS8" s="33"/>
      <c r="DT8" s="33"/>
      <c r="DU8" s="33"/>
    </row>
    <row r="9" spans="1:125" ht="15" customHeight="1" x14ac:dyDescent="0.3">
      <c r="A9" s="46">
        <v>45382</v>
      </c>
      <c r="B9" s="47" t="s">
        <v>579</v>
      </c>
      <c r="C9" s="47" t="s">
        <v>583</v>
      </c>
      <c r="D9" s="47" t="s">
        <v>555</v>
      </c>
      <c r="E9" s="42"/>
      <c r="F9" s="42"/>
      <c r="G9" s="42"/>
      <c r="H9" s="42"/>
      <c r="I9" s="42"/>
      <c r="J9" s="42"/>
      <c r="K9" s="42"/>
      <c r="L9" s="42"/>
      <c r="M9" s="42"/>
      <c r="N9" s="42"/>
      <c r="O9" s="42"/>
      <c r="P9" s="42"/>
      <c r="Q9" s="42"/>
      <c r="R9" s="42"/>
      <c r="S9" s="42"/>
      <c r="T9" s="34"/>
      <c r="U9" s="34"/>
      <c r="V9" s="34"/>
      <c r="W9" s="34"/>
      <c r="X9" s="34"/>
      <c r="Y9" s="34"/>
      <c r="Z9" s="92" t="s">
        <v>11</v>
      </c>
      <c r="AA9" s="66" t="s">
        <v>678</v>
      </c>
      <c r="AB9" s="66" t="s">
        <v>681</v>
      </c>
      <c r="AC9" s="66" t="s">
        <v>684</v>
      </c>
      <c r="AD9" s="54" t="s">
        <v>681</v>
      </c>
      <c r="AE9" s="60" t="s">
        <v>685</v>
      </c>
      <c r="AF9" s="52" t="s">
        <v>681</v>
      </c>
      <c r="AG9" s="61">
        <v>15</v>
      </c>
      <c r="AH9" s="64" t="s">
        <v>681</v>
      </c>
      <c r="AI9" s="62" t="s">
        <v>686</v>
      </c>
      <c r="AJ9" s="52" t="s">
        <v>681</v>
      </c>
      <c r="AK9" s="53" t="s">
        <v>689</v>
      </c>
      <c r="AL9" s="52" t="s">
        <v>681</v>
      </c>
      <c r="AM9" s="62" t="s">
        <v>11</v>
      </c>
      <c r="AN9" s="52" t="s">
        <v>690</v>
      </c>
      <c r="AO9" s="52" t="s">
        <v>681</v>
      </c>
      <c r="AP9" s="50">
        <v>0</v>
      </c>
      <c r="AQ9" s="50" t="s">
        <v>691</v>
      </c>
      <c r="AR9" s="57" t="s">
        <v>692</v>
      </c>
      <c r="AS9" s="50">
        <v>64584</v>
      </c>
      <c r="AT9" s="59">
        <v>1</v>
      </c>
      <c r="AU9" s="63">
        <v>0</v>
      </c>
      <c r="AV9" s="63">
        <v>0</v>
      </c>
      <c r="AZ9" s="35"/>
      <c r="BA9" s="35"/>
      <c r="BB9" s="35"/>
      <c r="BD9" s="35"/>
      <c r="BK9" s="29"/>
      <c r="BL9" s="29"/>
      <c r="BM9" s="29"/>
      <c r="BN9" s="29"/>
      <c r="BO9" s="29"/>
      <c r="CA9" s="35"/>
      <c r="CB9" s="35"/>
      <c r="CC9" s="35"/>
      <c r="CD9" s="35"/>
      <c r="CG9" s="35"/>
      <c r="CH9" s="35"/>
      <c r="CI9" s="35"/>
      <c r="CJ9" s="35"/>
      <c r="CK9" s="35"/>
      <c r="CL9" s="35"/>
      <c r="CM9" s="35"/>
      <c r="CO9" s="35"/>
      <c r="CP9" s="35"/>
      <c r="CQ9" s="35"/>
      <c r="CR9" s="35"/>
      <c r="CS9" s="35"/>
      <c r="CU9" s="35"/>
      <c r="CV9" s="35"/>
      <c r="CW9" s="35"/>
      <c r="CX9" s="35"/>
      <c r="DA9" s="35"/>
      <c r="DB9" s="35"/>
      <c r="DC9" s="35"/>
      <c r="DM9" s="45"/>
      <c r="DN9" s="45"/>
      <c r="DO9" s="45"/>
      <c r="DR9" s="33"/>
      <c r="DS9" s="33"/>
      <c r="DT9" s="33"/>
      <c r="DU9" s="33"/>
    </row>
    <row r="10" spans="1:125" ht="15" customHeight="1" x14ac:dyDescent="0.3">
      <c r="A10" s="36"/>
      <c r="B10" s="37"/>
      <c r="C10" s="37"/>
      <c r="D10" s="37"/>
      <c r="E10" s="31"/>
      <c r="F10" s="31"/>
      <c r="G10" s="31"/>
      <c r="H10" s="31"/>
      <c r="I10" s="31"/>
      <c r="J10" s="31"/>
      <c r="K10" s="31"/>
      <c r="L10" s="31"/>
      <c r="M10" s="31"/>
      <c r="N10" s="31"/>
      <c r="O10" s="31"/>
      <c r="P10" s="27"/>
      <c r="Q10" s="32"/>
      <c r="R10" s="32"/>
      <c r="S10" s="32"/>
      <c r="T10" s="27"/>
      <c r="U10" s="27"/>
      <c r="V10" s="30"/>
      <c r="W10" s="27"/>
      <c r="X10" s="38"/>
      <c r="Y10" s="32"/>
      <c r="Z10" s="27"/>
      <c r="AA10" s="27"/>
      <c r="AB10" s="28"/>
      <c r="AC10" s="27"/>
      <c r="AD10" s="28"/>
      <c r="AE10" s="30"/>
      <c r="AF10" s="28"/>
      <c r="AG10" s="27"/>
      <c r="AH10" s="28"/>
      <c r="AI10" s="27"/>
      <c r="AJ10" s="28"/>
      <c r="AK10" s="27"/>
      <c r="AL10" s="28"/>
      <c r="AM10" s="27"/>
      <c r="AN10" s="27"/>
      <c r="AO10" s="28"/>
      <c r="AP10" s="32"/>
      <c r="AQ10" s="27"/>
      <c r="AR10" s="27"/>
      <c r="AS10" s="32"/>
      <c r="AT10" s="30"/>
      <c r="AU10" s="31"/>
      <c r="AV10" s="31"/>
      <c r="AW10" s="31"/>
      <c r="AX10" s="31"/>
      <c r="AY10" s="31"/>
      <c r="AZ10" s="27"/>
      <c r="BA10" s="27"/>
      <c r="BB10" s="27"/>
      <c r="BC10" s="31"/>
      <c r="BD10" s="32"/>
      <c r="BE10" s="30"/>
      <c r="BF10" s="30"/>
      <c r="BG10" s="30"/>
      <c r="BH10" s="30"/>
      <c r="BI10" s="30"/>
      <c r="BJ10" s="30"/>
      <c r="BK10" s="27"/>
      <c r="BL10" s="27"/>
      <c r="BM10" s="27"/>
      <c r="BN10" s="27"/>
      <c r="BO10" s="27"/>
      <c r="BP10" s="30"/>
      <c r="BQ10" s="30"/>
      <c r="BR10" s="30"/>
      <c r="BS10" s="30"/>
      <c r="BT10" s="31"/>
      <c r="BU10" s="31"/>
      <c r="BV10" s="31"/>
      <c r="BW10" s="31"/>
      <c r="BX10" s="31"/>
      <c r="BY10" s="31"/>
      <c r="BZ10" s="31"/>
      <c r="CA10" s="27"/>
      <c r="CB10" s="27"/>
      <c r="CC10" s="30"/>
      <c r="CD10" s="30"/>
      <c r="CE10" s="31"/>
      <c r="CF10" s="31"/>
      <c r="CG10" s="31"/>
      <c r="CH10" s="31"/>
      <c r="CI10" s="31"/>
      <c r="CJ10" s="31"/>
      <c r="CK10" s="31"/>
      <c r="CL10" s="31"/>
      <c r="CM10" s="31"/>
      <c r="CN10" s="31"/>
      <c r="CO10" s="31"/>
      <c r="CP10" s="31"/>
      <c r="CQ10" s="31"/>
      <c r="CR10" s="31"/>
      <c r="CS10" s="31"/>
      <c r="CT10" s="31"/>
      <c r="CU10" s="31"/>
      <c r="CV10" s="31"/>
      <c r="CW10" s="31"/>
      <c r="CX10" s="31"/>
      <c r="DA10" s="35"/>
      <c r="DB10" s="35"/>
      <c r="DC10" s="35"/>
      <c r="DG10" s="32"/>
      <c r="DH10" s="32"/>
      <c r="DI10" s="32"/>
      <c r="DJ10" s="32"/>
      <c r="DK10" s="32"/>
      <c r="DL10" s="32"/>
      <c r="DM10" s="30"/>
      <c r="DN10" s="30"/>
      <c r="DO10" s="30"/>
      <c r="DP10" s="32"/>
      <c r="DQ10" s="32"/>
      <c r="DR10" s="33"/>
      <c r="DS10" s="33"/>
      <c r="DT10" s="33"/>
      <c r="DU10" s="33"/>
    </row>
    <row r="11" spans="1:125" ht="15" customHeight="1" x14ac:dyDescent="0.3">
      <c r="A11" s="36"/>
      <c r="B11" s="37"/>
      <c r="C11" s="37"/>
      <c r="D11" s="37"/>
      <c r="E11" s="31"/>
      <c r="F11" s="31"/>
      <c r="G11" s="31"/>
      <c r="H11" s="31"/>
      <c r="I11" s="31"/>
      <c r="J11" s="31"/>
      <c r="K11" s="31"/>
      <c r="L11" s="31"/>
      <c r="M11" s="31"/>
      <c r="N11" s="31"/>
      <c r="O11" s="31"/>
      <c r="P11" s="27"/>
      <c r="Q11" s="32"/>
      <c r="R11" s="32"/>
      <c r="S11" s="32"/>
      <c r="T11" s="27"/>
      <c r="U11" s="27"/>
      <c r="V11" s="30"/>
      <c r="W11" s="27"/>
      <c r="X11" s="38"/>
      <c r="Y11" s="32"/>
      <c r="Z11" s="27"/>
      <c r="AA11" s="27"/>
      <c r="AB11" s="28"/>
      <c r="AC11" s="27"/>
      <c r="AD11" s="28"/>
      <c r="AE11" s="30"/>
      <c r="AF11" s="28"/>
      <c r="AG11" s="27"/>
      <c r="AH11" s="28"/>
      <c r="AI11" s="27"/>
      <c r="AJ11" s="28"/>
      <c r="AK11" s="27"/>
      <c r="AL11" s="28"/>
      <c r="AM11" s="27"/>
      <c r="AN11" s="27"/>
      <c r="AO11" s="28"/>
      <c r="AP11" s="32"/>
      <c r="AQ11" s="27"/>
      <c r="AR11" s="27"/>
      <c r="AS11" s="32"/>
      <c r="AT11" s="30"/>
      <c r="AU11" s="31"/>
      <c r="AV11" s="31"/>
      <c r="AW11" s="31"/>
      <c r="AX11" s="31"/>
      <c r="AY11" s="31"/>
      <c r="AZ11" s="27"/>
      <c r="BA11" s="27"/>
      <c r="BB11" s="27"/>
      <c r="BC11" s="31"/>
      <c r="BD11" s="32"/>
      <c r="BE11" s="30"/>
      <c r="BF11" s="30"/>
      <c r="BG11" s="30"/>
      <c r="BH11" s="30"/>
      <c r="BI11" s="30"/>
      <c r="BJ11" s="30"/>
      <c r="BK11" s="27"/>
      <c r="BL11" s="27"/>
      <c r="BM11" s="27"/>
      <c r="BN11" s="27"/>
      <c r="BO11" s="27"/>
      <c r="BP11" s="30"/>
      <c r="BQ11" s="30"/>
      <c r="BR11" s="30"/>
      <c r="BS11" s="30"/>
      <c r="BT11" s="31"/>
      <c r="BU11" s="31"/>
      <c r="BV11" s="31"/>
      <c r="BW11" s="31"/>
      <c r="BX11" s="31"/>
      <c r="BY11" s="31"/>
      <c r="BZ11" s="31"/>
      <c r="CA11" s="27"/>
      <c r="CB11" s="27"/>
      <c r="CC11" s="30"/>
      <c r="CD11" s="30"/>
      <c r="CE11" s="31"/>
      <c r="CF11" s="31"/>
      <c r="CG11" s="30"/>
      <c r="CH11" s="30"/>
      <c r="CI11" s="30"/>
      <c r="CJ11" s="30"/>
      <c r="CK11" s="30"/>
      <c r="CL11" s="30"/>
      <c r="CM11" s="30"/>
      <c r="CN11" s="31"/>
      <c r="CO11" s="30"/>
      <c r="CP11" s="30"/>
      <c r="CQ11" s="30"/>
      <c r="CR11" s="30"/>
      <c r="CS11" s="30"/>
      <c r="CT11" s="31"/>
      <c r="CU11" s="27"/>
      <c r="CV11" s="27"/>
      <c r="CW11" s="32"/>
      <c r="CX11" s="30"/>
      <c r="CY11" s="31"/>
      <c r="CZ11" s="31"/>
      <c r="DA11" s="30"/>
      <c r="DB11" s="30"/>
      <c r="DC11" s="27"/>
      <c r="DD11" s="32"/>
      <c r="DE11" s="32"/>
      <c r="DF11" s="32"/>
      <c r="DG11" s="32"/>
      <c r="DH11" s="32"/>
      <c r="DI11" s="32"/>
      <c r="DJ11" s="32"/>
      <c r="DK11" s="32"/>
      <c r="DL11" s="32"/>
      <c r="DM11" s="30"/>
      <c r="DN11" s="30"/>
      <c r="DO11" s="30"/>
      <c r="DP11" s="32"/>
      <c r="DQ11" s="32"/>
      <c r="DR11" s="33"/>
      <c r="DS11" s="33"/>
      <c r="DT11" s="33"/>
      <c r="DU11" s="33"/>
    </row>
    <row r="12" spans="1:125" ht="15" customHeight="1" x14ac:dyDescent="0.3">
      <c r="A12" s="36"/>
      <c r="B12" s="37"/>
      <c r="C12" s="37"/>
      <c r="D12" s="37"/>
      <c r="E12" s="31"/>
      <c r="F12" s="31"/>
      <c r="G12" s="31"/>
      <c r="H12" s="31"/>
      <c r="I12" s="31"/>
      <c r="J12" s="31"/>
      <c r="K12" s="31"/>
      <c r="L12" s="31"/>
      <c r="M12" s="31"/>
      <c r="N12" s="31"/>
      <c r="O12" s="31"/>
      <c r="P12" s="27"/>
      <c r="Q12" s="32"/>
      <c r="R12" s="32"/>
      <c r="S12" s="32"/>
      <c r="T12" s="27"/>
      <c r="U12" s="27"/>
      <c r="V12" s="30"/>
      <c r="W12" s="27"/>
      <c r="X12" s="38"/>
      <c r="Y12" s="32"/>
      <c r="Z12" s="27"/>
      <c r="AA12" s="27"/>
      <c r="AB12" s="28"/>
      <c r="AC12" s="27"/>
      <c r="AD12" s="28"/>
      <c r="AE12" s="30"/>
      <c r="AF12" s="28"/>
      <c r="AG12" s="27"/>
      <c r="AH12" s="28"/>
      <c r="AI12" s="27"/>
      <c r="AJ12" s="28"/>
      <c r="AK12" s="27"/>
      <c r="AL12" s="28"/>
      <c r="AM12" s="27"/>
      <c r="AN12" s="27"/>
      <c r="AO12" s="28"/>
      <c r="AP12" s="32"/>
      <c r="AQ12" s="27"/>
      <c r="AR12" s="27"/>
      <c r="AS12" s="32"/>
      <c r="AT12" s="30"/>
      <c r="AU12" s="31"/>
      <c r="AV12" s="31"/>
      <c r="AW12" s="31"/>
      <c r="AX12" s="31"/>
      <c r="AY12" s="31"/>
      <c r="AZ12" s="27"/>
      <c r="BA12" s="27"/>
      <c r="BB12" s="27"/>
      <c r="BC12" s="31"/>
      <c r="BD12" s="32"/>
      <c r="BE12" s="30"/>
      <c r="BF12" s="30"/>
      <c r="BG12" s="30"/>
      <c r="BH12" s="30"/>
      <c r="BI12" s="30"/>
      <c r="BJ12" s="30"/>
      <c r="BK12" s="27"/>
      <c r="BL12" s="27"/>
      <c r="BM12" s="27"/>
      <c r="BN12" s="27"/>
      <c r="BO12" s="27"/>
      <c r="BP12" s="30"/>
      <c r="BQ12" s="30"/>
      <c r="BR12" s="30"/>
      <c r="BS12" s="30"/>
      <c r="BT12" s="31"/>
      <c r="BU12" s="31"/>
      <c r="BV12" s="31"/>
      <c r="BW12" s="31"/>
      <c r="BX12" s="31"/>
      <c r="BY12" s="31"/>
      <c r="BZ12" s="31"/>
      <c r="CA12" s="27"/>
      <c r="CB12" s="27"/>
      <c r="CC12" s="30"/>
      <c r="CD12" s="30"/>
      <c r="CE12" s="31"/>
      <c r="CF12" s="31"/>
      <c r="CG12" s="30"/>
      <c r="CH12" s="30"/>
      <c r="CI12" s="30"/>
      <c r="CJ12" s="30"/>
      <c r="CK12" s="30"/>
      <c r="CL12" s="30"/>
      <c r="CM12" s="30"/>
      <c r="CN12" s="31"/>
      <c r="CO12" s="30"/>
      <c r="CP12" s="30"/>
      <c r="CQ12" s="30"/>
      <c r="CR12" s="30"/>
      <c r="CS12" s="30"/>
      <c r="CT12" s="31"/>
      <c r="CU12" s="27"/>
      <c r="CV12" s="27"/>
      <c r="CW12" s="32"/>
      <c r="CX12" s="30"/>
      <c r="CY12" s="31"/>
      <c r="CZ12" s="31"/>
      <c r="DA12" s="30"/>
      <c r="DB12" s="30"/>
      <c r="DC12" s="27"/>
      <c r="DD12" s="32"/>
      <c r="DE12" s="32"/>
      <c r="DF12" s="32"/>
      <c r="DG12" s="32"/>
      <c r="DH12" s="32"/>
      <c r="DI12" s="32"/>
      <c r="DJ12" s="32"/>
      <c r="DK12" s="32"/>
      <c r="DL12" s="32"/>
      <c r="DM12" s="30"/>
      <c r="DN12" s="30"/>
      <c r="DO12" s="30"/>
      <c r="DP12" s="32"/>
      <c r="DQ12" s="32"/>
      <c r="DR12" s="30"/>
      <c r="DS12" s="30"/>
      <c r="DT12" s="30"/>
      <c r="DU12" s="30"/>
    </row>
    <row r="13" spans="1:125" ht="15" customHeight="1" x14ac:dyDescent="0.3">
      <c r="A13" s="36"/>
      <c r="B13" s="37"/>
      <c r="C13" s="37"/>
      <c r="D13" s="37"/>
      <c r="E13" s="31"/>
      <c r="F13" s="31"/>
      <c r="G13" s="31"/>
      <c r="H13" s="31"/>
      <c r="I13" s="31"/>
      <c r="J13" s="31"/>
      <c r="K13" s="31"/>
      <c r="L13" s="31"/>
      <c r="M13" s="31"/>
      <c r="N13" s="31"/>
      <c r="O13" s="31"/>
      <c r="P13" s="27"/>
      <c r="Q13" s="32"/>
      <c r="R13" s="32"/>
      <c r="S13" s="32"/>
      <c r="T13" s="27"/>
      <c r="U13" s="27"/>
      <c r="V13" s="30"/>
      <c r="W13" s="27"/>
      <c r="X13" s="38"/>
      <c r="Y13" s="32"/>
      <c r="Z13" s="27"/>
      <c r="AA13" s="27"/>
      <c r="AB13" s="28"/>
      <c r="AC13" s="27"/>
      <c r="AD13" s="28"/>
      <c r="AE13" s="30"/>
      <c r="AF13" s="28"/>
      <c r="AG13" s="27"/>
      <c r="AH13" s="28"/>
      <c r="AI13" s="27"/>
      <c r="AJ13" s="28"/>
      <c r="AK13" s="27"/>
      <c r="AL13" s="28"/>
      <c r="AM13" s="27"/>
      <c r="AN13" s="27"/>
      <c r="AO13" s="28"/>
      <c r="AP13" s="32"/>
      <c r="AQ13" s="27"/>
      <c r="AR13" s="27"/>
      <c r="AS13" s="32"/>
      <c r="AT13" s="30"/>
      <c r="AU13" s="31"/>
      <c r="AV13" s="31"/>
      <c r="AW13" s="31"/>
      <c r="AX13" s="31"/>
      <c r="AY13" s="31"/>
      <c r="AZ13" s="27"/>
      <c r="BA13" s="27"/>
      <c r="BB13" s="27"/>
      <c r="BC13" s="31"/>
      <c r="BD13" s="32"/>
      <c r="BE13" s="30"/>
      <c r="BF13" s="30"/>
      <c r="BG13" s="30"/>
      <c r="BH13" s="30"/>
      <c r="BI13" s="30"/>
      <c r="BJ13" s="30"/>
      <c r="BK13" s="27"/>
      <c r="BL13" s="27"/>
      <c r="BM13" s="27"/>
      <c r="BN13" s="27"/>
      <c r="BO13" s="27"/>
      <c r="BP13" s="30"/>
      <c r="BQ13" s="30"/>
      <c r="BR13" s="30"/>
      <c r="BS13" s="30"/>
      <c r="BT13" s="31"/>
      <c r="BU13" s="31"/>
      <c r="BV13" s="31"/>
      <c r="BW13" s="31"/>
      <c r="BX13" s="31"/>
      <c r="BY13" s="31"/>
      <c r="BZ13" s="31"/>
      <c r="CA13" s="27"/>
      <c r="CB13" s="27"/>
      <c r="CC13" s="30"/>
      <c r="CD13" s="30"/>
      <c r="CE13" s="31"/>
      <c r="CF13" s="31"/>
      <c r="CG13" s="30"/>
      <c r="CH13" s="30"/>
      <c r="CI13" s="30"/>
      <c r="CJ13" s="30"/>
      <c r="CK13" s="30"/>
      <c r="CL13" s="30"/>
      <c r="CM13" s="30"/>
      <c r="CN13" s="31"/>
      <c r="CO13" s="30"/>
      <c r="CP13" s="30"/>
      <c r="CQ13" s="30"/>
      <c r="CR13" s="30"/>
      <c r="CS13" s="30"/>
      <c r="CT13" s="31"/>
      <c r="CU13" s="27"/>
      <c r="CV13" s="27"/>
      <c r="CW13" s="32"/>
      <c r="CX13" s="30"/>
      <c r="CY13" s="31"/>
      <c r="CZ13" s="31"/>
      <c r="DA13" s="30"/>
      <c r="DB13" s="30"/>
      <c r="DC13" s="27"/>
      <c r="DD13" s="32"/>
      <c r="DE13" s="32"/>
      <c r="DF13" s="32"/>
      <c r="DG13" s="32"/>
      <c r="DH13" s="32"/>
      <c r="DI13" s="32"/>
      <c r="DJ13" s="32"/>
      <c r="DK13" s="32"/>
      <c r="DL13" s="32"/>
      <c r="DM13" s="30"/>
      <c r="DN13" s="30"/>
      <c r="DO13" s="30"/>
      <c r="DP13" s="32"/>
      <c r="DQ13" s="32"/>
      <c r="DR13" s="30"/>
      <c r="DS13" s="30"/>
      <c r="DT13" s="30"/>
      <c r="DU13" s="30"/>
    </row>
    <row r="14" spans="1:125" ht="15" customHeight="1" x14ac:dyDescent="0.3">
      <c r="A14" s="36"/>
      <c r="B14" s="37"/>
      <c r="C14" s="37"/>
      <c r="D14" s="37"/>
      <c r="E14" s="31"/>
      <c r="F14" s="31"/>
      <c r="G14" s="31"/>
      <c r="H14" s="31"/>
      <c r="I14" s="31"/>
      <c r="J14" s="31"/>
      <c r="K14" s="31"/>
      <c r="L14" s="31"/>
      <c r="M14" s="31"/>
      <c r="N14" s="31"/>
      <c r="O14" s="31"/>
      <c r="P14" s="27"/>
      <c r="Q14" s="32"/>
      <c r="R14" s="32"/>
      <c r="S14" s="32"/>
      <c r="T14" s="27"/>
      <c r="U14" s="27"/>
      <c r="V14" s="30"/>
      <c r="W14" s="27"/>
      <c r="X14" s="38"/>
      <c r="Y14" s="32"/>
      <c r="Z14" s="27"/>
      <c r="AA14" s="27"/>
      <c r="AB14" s="28"/>
      <c r="AC14" s="27"/>
      <c r="AD14" s="28"/>
      <c r="AE14" s="30"/>
      <c r="AF14" s="28"/>
      <c r="AG14" s="27"/>
      <c r="AH14" s="28"/>
      <c r="AI14" s="27"/>
      <c r="AJ14" s="28"/>
      <c r="AK14" s="27"/>
      <c r="AL14" s="28"/>
      <c r="AM14" s="27"/>
      <c r="AN14" s="27"/>
      <c r="AO14" s="28"/>
      <c r="AP14" s="32"/>
      <c r="AQ14" s="27"/>
      <c r="AR14" s="27"/>
      <c r="AS14" s="32"/>
      <c r="AT14" s="30"/>
      <c r="AU14" s="31"/>
      <c r="AV14" s="31"/>
      <c r="AW14" s="31"/>
      <c r="AX14" s="31"/>
      <c r="AY14" s="31"/>
      <c r="AZ14" s="27"/>
      <c r="BA14" s="27"/>
      <c r="BB14" s="27"/>
      <c r="BC14" s="31"/>
      <c r="BD14" s="32"/>
      <c r="BE14" s="30"/>
      <c r="BF14" s="30"/>
      <c r="BG14" s="30"/>
      <c r="BH14" s="30"/>
      <c r="BI14" s="30"/>
      <c r="BJ14" s="30"/>
      <c r="BK14" s="27"/>
      <c r="BL14" s="27"/>
      <c r="BM14" s="27"/>
      <c r="BN14" s="27"/>
      <c r="BO14" s="27"/>
      <c r="BP14" s="30"/>
      <c r="BQ14" s="30"/>
      <c r="BR14" s="30"/>
      <c r="BS14" s="30"/>
      <c r="BT14" s="31"/>
      <c r="BU14" s="31"/>
      <c r="BV14" s="31"/>
      <c r="BW14" s="31"/>
      <c r="BX14" s="31"/>
      <c r="BY14" s="31"/>
      <c r="BZ14" s="31"/>
      <c r="CA14" s="27"/>
      <c r="CB14" s="27"/>
      <c r="CC14" s="30"/>
      <c r="CD14" s="30"/>
      <c r="CE14" s="31"/>
      <c r="CF14" s="31"/>
      <c r="CG14" s="30"/>
      <c r="CH14" s="30"/>
      <c r="CI14" s="30"/>
      <c r="CJ14" s="30"/>
      <c r="CK14" s="30"/>
      <c r="CL14" s="30"/>
      <c r="CM14" s="30"/>
      <c r="CN14" s="31"/>
      <c r="CO14" s="30"/>
      <c r="CP14" s="30"/>
      <c r="CQ14" s="30"/>
      <c r="CR14" s="30"/>
      <c r="CS14" s="30"/>
      <c r="CT14" s="31"/>
      <c r="CU14" s="27"/>
      <c r="CV14" s="27"/>
      <c r="CW14" s="32"/>
      <c r="CX14" s="30"/>
      <c r="CY14" s="31"/>
      <c r="CZ14" s="31"/>
      <c r="DA14" s="30"/>
      <c r="DB14" s="30"/>
      <c r="DC14" s="27"/>
      <c r="DD14" s="32"/>
      <c r="DE14" s="32"/>
      <c r="DF14" s="32"/>
      <c r="DG14" s="32"/>
      <c r="DH14" s="32"/>
      <c r="DI14" s="32"/>
      <c r="DJ14" s="32"/>
      <c r="DK14" s="32"/>
      <c r="DL14" s="32"/>
      <c r="DM14" s="30"/>
      <c r="DN14" s="30"/>
      <c r="DO14" s="30"/>
      <c r="DP14" s="32"/>
      <c r="DQ14" s="32"/>
      <c r="DR14" s="30"/>
      <c r="DS14" s="30"/>
      <c r="DT14" s="30"/>
      <c r="DU14" s="30"/>
    </row>
    <row r="15" spans="1:125" ht="15" customHeight="1" x14ac:dyDescent="0.3">
      <c r="A15" s="36"/>
      <c r="B15" s="37"/>
      <c r="C15" s="37"/>
      <c r="D15" s="37"/>
      <c r="E15" s="31"/>
      <c r="F15" s="31"/>
      <c r="G15" s="31"/>
      <c r="H15" s="31"/>
      <c r="I15" s="31"/>
      <c r="J15" s="31"/>
      <c r="K15" s="31"/>
      <c r="L15" s="31"/>
      <c r="M15" s="31"/>
      <c r="N15" s="31"/>
      <c r="O15" s="31"/>
      <c r="P15" s="27"/>
      <c r="Q15" s="32"/>
      <c r="R15" s="32"/>
      <c r="S15" s="32"/>
      <c r="T15" s="27"/>
      <c r="U15" s="27"/>
      <c r="V15" s="30"/>
      <c r="W15" s="27"/>
      <c r="X15" s="38"/>
      <c r="Y15" s="32"/>
      <c r="Z15" s="27"/>
      <c r="AA15" s="27"/>
      <c r="AB15" s="28"/>
      <c r="AC15" s="27"/>
      <c r="AD15" s="28"/>
      <c r="AE15" s="30"/>
      <c r="AF15" s="28"/>
      <c r="AG15" s="27"/>
      <c r="AH15" s="28"/>
      <c r="AI15" s="27"/>
      <c r="AJ15" s="28"/>
      <c r="AK15" s="27"/>
      <c r="AL15" s="28"/>
      <c r="AM15" s="27"/>
      <c r="AN15" s="27"/>
      <c r="AO15" s="28"/>
      <c r="AP15" s="32"/>
      <c r="AQ15" s="27"/>
      <c r="AR15" s="27"/>
      <c r="AS15" s="32"/>
      <c r="AT15" s="30"/>
      <c r="AU15" s="31"/>
      <c r="AV15" s="31"/>
      <c r="AW15" s="31"/>
      <c r="AX15" s="31"/>
      <c r="AY15" s="31"/>
      <c r="AZ15" s="27"/>
      <c r="BA15" s="27"/>
      <c r="BB15" s="27"/>
      <c r="BC15" s="31"/>
      <c r="BD15" s="32"/>
      <c r="BE15" s="30"/>
      <c r="BF15" s="30"/>
      <c r="BG15" s="30"/>
      <c r="BH15" s="30"/>
      <c r="BI15" s="30"/>
      <c r="BJ15" s="30"/>
      <c r="BK15" s="27"/>
      <c r="BL15" s="27"/>
      <c r="BM15" s="27"/>
      <c r="BN15" s="27"/>
      <c r="BO15" s="27"/>
      <c r="BP15" s="30"/>
      <c r="BQ15" s="30"/>
      <c r="BR15" s="30"/>
      <c r="BS15" s="30"/>
      <c r="BT15" s="31"/>
      <c r="BU15" s="31"/>
      <c r="BV15" s="31"/>
      <c r="BW15" s="31"/>
      <c r="BX15" s="31"/>
      <c r="BY15" s="31"/>
      <c r="BZ15" s="31"/>
      <c r="CA15" s="27"/>
      <c r="CB15" s="27"/>
      <c r="CC15" s="30"/>
      <c r="CD15" s="30"/>
      <c r="CE15" s="31"/>
      <c r="CF15" s="31"/>
      <c r="CG15" s="30"/>
      <c r="CH15" s="30"/>
      <c r="CI15" s="30"/>
      <c r="CJ15" s="30"/>
      <c r="CK15" s="30"/>
      <c r="CL15" s="30"/>
      <c r="CM15" s="30"/>
      <c r="CN15" s="31"/>
      <c r="CO15" s="30"/>
      <c r="CP15" s="30"/>
      <c r="CQ15" s="30"/>
      <c r="CR15" s="30"/>
      <c r="CS15" s="30"/>
      <c r="CT15" s="31"/>
      <c r="CU15" s="27"/>
      <c r="CV15" s="27"/>
      <c r="CW15" s="32"/>
      <c r="CX15" s="30"/>
      <c r="CY15" s="31"/>
      <c r="CZ15" s="31"/>
      <c r="DA15" s="30"/>
      <c r="DB15" s="30"/>
      <c r="DC15" s="27"/>
      <c r="DD15" s="32"/>
      <c r="DE15" s="32"/>
      <c r="DF15" s="32"/>
      <c r="DG15" s="32"/>
      <c r="DH15" s="32"/>
      <c r="DI15" s="32"/>
      <c r="DJ15" s="32"/>
      <c r="DK15" s="32"/>
      <c r="DL15" s="32"/>
      <c r="DM15" s="30"/>
      <c r="DN15" s="30"/>
      <c r="DO15" s="30"/>
      <c r="DP15" s="32"/>
      <c r="DQ15" s="32"/>
      <c r="DR15" s="30"/>
      <c r="DS15" s="30"/>
      <c r="DT15" s="30"/>
      <c r="DU15" s="30"/>
    </row>
    <row r="16" spans="1:125" ht="15" customHeight="1" x14ac:dyDescent="0.3">
      <c r="A16" s="36"/>
      <c r="B16" s="37"/>
      <c r="C16" s="37"/>
      <c r="D16" s="37"/>
      <c r="E16" s="31"/>
      <c r="F16" s="31"/>
      <c r="G16" s="31"/>
      <c r="H16" s="31"/>
      <c r="I16" s="31"/>
      <c r="J16" s="31"/>
      <c r="K16" s="31"/>
      <c r="L16" s="31"/>
      <c r="M16" s="31"/>
      <c r="N16" s="31"/>
      <c r="O16" s="31"/>
      <c r="P16" s="27"/>
      <c r="Q16" s="32"/>
      <c r="R16" s="32"/>
      <c r="S16" s="32"/>
      <c r="T16" s="27"/>
      <c r="U16" s="27"/>
      <c r="V16" s="30"/>
      <c r="W16" s="27"/>
      <c r="X16" s="38"/>
      <c r="Y16" s="32"/>
      <c r="Z16" s="27"/>
      <c r="AA16" s="27"/>
      <c r="AB16" s="28"/>
      <c r="AC16" s="27"/>
      <c r="AD16" s="28"/>
      <c r="AE16" s="30"/>
      <c r="AF16" s="28"/>
      <c r="AG16" s="27"/>
      <c r="AH16" s="28"/>
      <c r="AI16" s="27"/>
      <c r="AJ16" s="28"/>
      <c r="AK16" s="27"/>
      <c r="AL16" s="28"/>
      <c r="AM16" s="27"/>
      <c r="AN16" s="27"/>
      <c r="AO16" s="28"/>
      <c r="AP16" s="32"/>
      <c r="AQ16" s="27"/>
      <c r="AR16" s="27"/>
      <c r="AS16" s="32"/>
      <c r="AT16" s="30"/>
      <c r="AU16" s="31"/>
      <c r="AV16" s="31"/>
      <c r="AW16" s="31"/>
      <c r="AX16" s="31"/>
      <c r="AY16" s="31"/>
      <c r="AZ16" s="27"/>
      <c r="BA16" s="27"/>
      <c r="BB16" s="27"/>
      <c r="BC16" s="31"/>
      <c r="BD16" s="32"/>
      <c r="BE16" s="30"/>
      <c r="BF16" s="30"/>
      <c r="BG16" s="30"/>
      <c r="BH16" s="30"/>
      <c r="BI16" s="30"/>
      <c r="BJ16" s="30"/>
      <c r="BK16" s="27"/>
      <c r="BL16" s="27"/>
      <c r="BM16" s="27"/>
      <c r="BN16" s="27"/>
      <c r="BO16" s="27"/>
      <c r="BP16" s="30"/>
      <c r="BQ16" s="30"/>
      <c r="BR16" s="30"/>
      <c r="BS16" s="30"/>
      <c r="BT16" s="31"/>
      <c r="BU16" s="31"/>
      <c r="BV16" s="31"/>
      <c r="BW16" s="31"/>
      <c r="BX16" s="31"/>
      <c r="BY16" s="31"/>
      <c r="BZ16" s="31"/>
      <c r="CA16" s="27"/>
      <c r="CB16" s="27"/>
      <c r="CC16" s="30"/>
      <c r="CD16" s="30"/>
      <c r="CE16" s="31"/>
      <c r="CF16" s="31"/>
      <c r="CG16" s="30"/>
      <c r="CH16" s="30"/>
      <c r="CI16" s="30"/>
      <c r="CJ16" s="30"/>
      <c r="CK16" s="30"/>
      <c r="CL16" s="30"/>
      <c r="CM16" s="30"/>
      <c r="CN16" s="31"/>
      <c r="CO16" s="30"/>
      <c r="CP16" s="30"/>
      <c r="CQ16" s="30"/>
      <c r="CR16" s="30"/>
      <c r="CS16" s="30"/>
      <c r="CT16" s="31"/>
      <c r="CU16" s="27"/>
      <c r="CV16" s="27"/>
      <c r="CW16" s="32"/>
      <c r="CX16" s="30"/>
      <c r="CY16" s="31"/>
      <c r="CZ16" s="31"/>
      <c r="DA16" s="30"/>
      <c r="DB16" s="30"/>
      <c r="DC16" s="27"/>
      <c r="DD16" s="32"/>
      <c r="DE16" s="32"/>
      <c r="DF16" s="32"/>
      <c r="DG16" s="32"/>
      <c r="DH16" s="32"/>
      <c r="DI16" s="32"/>
      <c r="DJ16" s="32"/>
      <c r="DK16" s="32"/>
      <c r="DL16" s="32"/>
      <c r="DM16" s="30"/>
      <c r="DN16" s="30"/>
      <c r="DO16" s="30"/>
      <c r="DP16" s="32"/>
      <c r="DQ16" s="32"/>
      <c r="DR16" s="30"/>
      <c r="DS16" s="30"/>
      <c r="DT16" s="30"/>
      <c r="DU16" s="30"/>
    </row>
    <row r="17" spans="1:125" ht="15" customHeight="1" x14ac:dyDescent="0.3">
      <c r="A17" s="36"/>
      <c r="B17" s="37"/>
      <c r="C17" s="37"/>
      <c r="D17" s="37"/>
      <c r="E17" s="31"/>
      <c r="F17" s="31"/>
      <c r="G17" s="31"/>
      <c r="H17" s="31"/>
      <c r="I17" s="31"/>
      <c r="J17" s="31"/>
      <c r="K17" s="31"/>
      <c r="L17" s="31"/>
      <c r="M17" s="31"/>
      <c r="N17" s="31"/>
      <c r="O17" s="31"/>
      <c r="P17" s="27"/>
      <c r="Q17" s="32"/>
      <c r="R17" s="32"/>
      <c r="S17" s="32"/>
      <c r="T17" s="27"/>
      <c r="U17" s="27"/>
      <c r="V17" s="30"/>
      <c r="W17" s="27"/>
      <c r="X17" s="38"/>
      <c r="Y17" s="32"/>
      <c r="Z17" s="27"/>
      <c r="AA17" s="27"/>
      <c r="AB17" s="28"/>
      <c r="AC17" s="27"/>
      <c r="AD17" s="28"/>
      <c r="AE17" s="30"/>
      <c r="AF17" s="28"/>
      <c r="AG17" s="27"/>
      <c r="AH17" s="28"/>
      <c r="AI17" s="27"/>
      <c r="AJ17" s="28"/>
      <c r="AK17" s="27"/>
      <c r="AL17" s="28"/>
      <c r="AM17" s="27"/>
      <c r="AN17" s="27"/>
      <c r="AO17" s="28"/>
      <c r="AP17" s="32"/>
      <c r="AQ17" s="27"/>
      <c r="AR17" s="27"/>
      <c r="AS17" s="32"/>
      <c r="AT17" s="30"/>
      <c r="AU17" s="31"/>
      <c r="AV17" s="31"/>
      <c r="AW17" s="31"/>
      <c r="AX17" s="31"/>
      <c r="AY17" s="31"/>
      <c r="AZ17" s="27"/>
      <c r="BA17" s="27"/>
      <c r="BB17" s="27"/>
      <c r="BC17" s="31"/>
      <c r="BD17" s="32"/>
      <c r="BE17" s="30"/>
      <c r="BF17" s="30"/>
      <c r="BG17" s="30"/>
      <c r="BH17" s="30"/>
      <c r="BI17" s="30"/>
      <c r="BJ17" s="30"/>
      <c r="BK17" s="27"/>
      <c r="BL17" s="27"/>
      <c r="BM17" s="27"/>
      <c r="BN17" s="27"/>
      <c r="BO17" s="27"/>
      <c r="BP17" s="30"/>
      <c r="BQ17" s="30"/>
      <c r="BR17" s="30"/>
      <c r="BS17" s="30"/>
      <c r="BT17" s="31"/>
      <c r="BU17" s="31"/>
      <c r="BV17" s="31"/>
      <c r="BW17" s="31"/>
      <c r="BX17" s="31"/>
      <c r="BY17" s="31"/>
      <c r="BZ17" s="31"/>
      <c r="CA17" s="27"/>
      <c r="CB17" s="27"/>
      <c r="CC17" s="30"/>
      <c r="CD17" s="30"/>
      <c r="CE17" s="31"/>
      <c r="CF17" s="31"/>
      <c r="CG17" s="30"/>
      <c r="CH17" s="30"/>
      <c r="CI17" s="30"/>
      <c r="CJ17" s="30"/>
      <c r="CK17" s="30"/>
      <c r="CL17" s="30"/>
      <c r="CM17" s="30"/>
      <c r="CN17" s="31"/>
      <c r="CO17" s="30"/>
      <c r="CP17" s="30"/>
      <c r="CQ17" s="30"/>
      <c r="CR17" s="30"/>
      <c r="CS17" s="30"/>
      <c r="CT17" s="31"/>
      <c r="CU17" s="27"/>
      <c r="CV17" s="27"/>
      <c r="CW17" s="32"/>
      <c r="CX17" s="30"/>
      <c r="CY17" s="31"/>
      <c r="CZ17" s="31"/>
      <c r="DA17" s="30"/>
      <c r="DB17" s="30"/>
      <c r="DC17" s="27"/>
      <c r="DD17" s="32"/>
      <c r="DE17" s="32"/>
      <c r="DF17" s="32"/>
      <c r="DG17" s="32"/>
      <c r="DH17" s="32"/>
      <c r="DI17" s="32"/>
      <c r="DJ17" s="32"/>
      <c r="DK17" s="32"/>
      <c r="DL17" s="32"/>
      <c r="DM17" s="30"/>
      <c r="DN17" s="30"/>
      <c r="DO17" s="30"/>
      <c r="DP17" s="32"/>
      <c r="DQ17" s="32"/>
      <c r="DR17" s="30"/>
      <c r="DS17" s="30"/>
      <c r="DT17" s="30"/>
      <c r="DU17" s="30"/>
    </row>
    <row r="18" spans="1:125" ht="15" customHeight="1" x14ac:dyDescent="0.3">
      <c r="A18" s="36"/>
      <c r="B18" s="37"/>
      <c r="C18" s="37"/>
      <c r="D18" s="37"/>
      <c r="E18" s="31"/>
      <c r="F18" s="31"/>
      <c r="G18" s="31"/>
      <c r="H18" s="31"/>
      <c r="I18" s="31"/>
      <c r="J18" s="31"/>
      <c r="K18" s="31"/>
      <c r="L18" s="31"/>
      <c r="M18" s="31"/>
      <c r="N18" s="31"/>
      <c r="O18" s="31"/>
      <c r="P18" s="27"/>
      <c r="Q18" s="32"/>
      <c r="R18" s="32"/>
      <c r="S18" s="32"/>
      <c r="T18" s="27"/>
      <c r="U18" s="27"/>
      <c r="V18" s="30"/>
      <c r="W18" s="27"/>
      <c r="X18" s="38"/>
      <c r="Y18" s="32"/>
      <c r="Z18" s="27"/>
      <c r="AA18" s="27"/>
      <c r="AB18" s="28"/>
      <c r="AC18" s="27"/>
      <c r="AD18" s="28"/>
      <c r="AE18" s="30"/>
      <c r="AF18" s="28"/>
      <c r="AG18" s="27"/>
      <c r="AH18" s="28"/>
      <c r="AI18" s="27"/>
      <c r="AJ18" s="28"/>
      <c r="AK18" s="27"/>
      <c r="AL18" s="28"/>
      <c r="AM18" s="27"/>
      <c r="AN18" s="27"/>
      <c r="AO18" s="28"/>
      <c r="AP18" s="32"/>
      <c r="AQ18" s="27"/>
      <c r="AR18" s="27"/>
      <c r="AS18" s="32"/>
      <c r="AT18" s="30"/>
      <c r="AU18" s="31"/>
      <c r="AV18" s="31"/>
      <c r="AW18" s="31"/>
      <c r="AX18" s="31"/>
      <c r="AY18" s="31"/>
      <c r="AZ18" s="27"/>
      <c r="BA18" s="27"/>
      <c r="BB18" s="27"/>
      <c r="BC18" s="31"/>
      <c r="BD18" s="32"/>
      <c r="BE18" s="30"/>
      <c r="BF18" s="30"/>
      <c r="BG18" s="30"/>
      <c r="BH18" s="30"/>
      <c r="BI18" s="30"/>
      <c r="BJ18" s="30"/>
      <c r="BK18" s="27"/>
      <c r="BL18" s="27"/>
      <c r="BM18" s="27"/>
      <c r="BN18" s="27"/>
      <c r="BO18" s="27"/>
      <c r="BP18" s="30"/>
      <c r="BQ18" s="30"/>
      <c r="BR18" s="30"/>
      <c r="BS18" s="30"/>
      <c r="BT18" s="31"/>
      <c r="BU18" s="31"/>
      <c r="BV18" s="31"/>
      <c r="BW18" s="31"/>
      <c r="BX18" s="31"/>
      <c r="BY18" s="31"/>
      <c r="BZ18" s="31"/>
      <c r="CA18" s="27"/>
      <c r="CB18" s="27"/>
      <c r="CC18" s="30"/>
      <c r="CD18" s="30"/>
      <c r="CE18" s="31"/>
      <c r="CF18" s="31"/>
      <c r="CG18" s="30"/>
      <c r="CH18" s="30"/>
      <c r="CI18" s="30"/>
      <c r="CJ18" s="30"/>
      <c r="CK18" s="30"/>
      <c r="CL18" s="30"/>
      <c r="CM18" s="30"/>
      <c r="CN18" s="31"/>
      <c r="CO18" s="30"/>
      <c r="CP18" s="30"/>
      <c r="CQ18" s="30"/>
      <c r="CR18" s="30"/>
      <c r="CS18" s="30"/>
      <c r="CT18" s="31"/>
      <c r="CU18" s="27"/>
      <c r="CV18" s="27"/>
      <c r="CW18" s="32"/>
      <c r="CX18" s="30"/>
      <c r="CY18" s="31"/>
      <c r="CZ18" s="31"/>
      <c r="DA18" s="30"/>
      <c r="DB18" s="30"/>
      <c r="DC18" s="27"/>
      <c r="DD18" s="32"/>
      <c r="DE18" s="32"/>
      <c r="DF18" s="32"/>
      <c r="DG18" s="32"/>
      <c r="DH18" s="32"/>
      <c r="DI18" s="32"/>
      <c r="DJ18" s="32"/>
      <c r="DK18" s="32"/>
      <c r="DL18" s="32"/>
      <c r="DM18" s="30"/>
      <c r="DN18" s="30"/>
      <c r="DO18" s="30"/>
      <c r="DP18" s="32"/>
      <c r="DQ18" s="32"/>
      <c r="DR18" s="30"/>
      <c r="DS18" s="30"/>
      <c r="DT18" s="30"/>
      <c r="DU18" s="30"/>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V3"/>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3.44140625" bestFit="1" customWidth="1"/>
    <col min="5" max="5" width="11.109375" bestFit="1" customWidth="1"/>
    <col min="6" max="6" width="15.44140625" style="2" bestFit="1" customWidth="1"/>
    <col min="7" max="7" width="7.88671875" style="2" bestFit="1" customWidth="1"/>
    <col min="8" max="8" width="15" style="2" customWidth="1"/>
    <col min="9" max="9" width="7.88671875" style="2" bestFit="1" customWidth="1"/>
    <col min="10" max="11" width="18.44140625" style="2" bestFit="1" customWidth="1"/>
    <col min="12" max="13" width="7.88671875" style="2" bestFit="1" customWidth="1"/>
    <col min="14" max="14" width="10.109375" style="2" customWidth="1"/>
    <col min="15" max="15" width="10.88671875" style="2" customWidth="1"/>
    <col min="16" max="16" width="8.88671875" style="2" customWidth="1"/>
    <col min="17" max="17" width="9.33203125" style="2" customWidth="1"/>
    <col min="18" max="18" width="9" style="2" bestFit="1" customWidth="1"/>
    <col min="19" max="19" width="18.44140625" style="2" bestFit="1" customWidth="1"/>
    <col min="20" max="20" width="15.44140625" style="2" bestFit="1" customWidth="1"/>
    <col min="21" max="21" width="4.33203125" customWidth="1"/>
    <col min="22" max="22" width="17.21875" customWidth="1"/>
    <col min="23" max="160" width="10.6640625" customWidth="1"/>
  </cols>
  <sheetData>
    <row r="1" spans="1:22" s="14" customFormat="1" ht="15" customHeight="1" x14ac:dyDescent="0.3">
      <c r="A1" s="7" t="s">
        <v>523</v>
      </c>
      <c r="B1" s="8" t="s">
        <v>605</v>
      </c>
      <c r="C1" s="8" t="s">
        <v>606</v>
      </c>
      <c r="D1" s="8" t="s">
        <v>609</v>
      </c>
      <c r="E1" s="8" t="s">
        <v>607</v>
      </c>
      <c r="F1" s="9" t="s">
        <v>39</v>
      </c>
      <c r="G1" s="9" t="s">
        <v>43</v>
      </c>
      <c r="H1" s="9" t="s">
        <v>45</v>
      </c>
      <c r="I1" s="9" t="s">
        <v>47</v>
      </c>
      <c r="J1" s="9" t="s">
        <v>49</v>
      </c>
      <c r="K1" s="9" t="s">
        <v>51</v>
      </c>
      <c r="L1" s="9" t="s">
        <v>53</v>
      </c>
      <c r="M1" s="9" t="s">
        <v>55</v>
      </c>
      <c r="N1" s="9" t="s">
        <v>57</v>
      </c>
      <c r="O1" s="9" t="s">
        <v>59</v>
      </c>
      <c r="P1" s="9" t="s">
        <v>61</v>
      </c>
      <c r="Q1" s="9" t="s">
        <v>63</v>
      </c>
      <c r="R1" s="9" t="s">
        <v>65</v>
      </c>
      <c r="S1" s="9" t="s">
        <v>67</v>
      </c>
      <c r="T1" s="9" t="s">
        <v>70</v>
      </c>
    </row>
    <row r="2" spans="1:22" ht="15" customHeight="1" x14ac:dyDescent="0.3">
      <c r="A2" s="67">
        <v>45382</v>
      </c>
      <c r="B2" s="47" t="s">
        <v>559</v>
      </c>
      <c r="C2" s="47" t="s">
        <v>560</v>
      </c>
      <c r="D2" s="69" t="s">
        <v>561</v>
      </c>
      <c r="E2" s="69" t="s">
        <v>555</v>
      </c>
      <c r="F2" s="68">
        <v>6808150000.000001</v>
      </c>
      <c r="G2" s="68">
        <v>0</v>
      </c>
      <c r="H2" s="68">
        <v>70410000</v>
      </c>
      <c r="I2" s="68">
        <v>0</v>
      </c>
      <c r="J2" s="68">
        <v>17430000</v>
      </c>
      <c r="K2" s="68">
        <v>0</v>
      </c>
      <c r="L2" s="68">
        <v>0</v>
      </c>
      <c r="M2" s="68">
        <v>0</v>
      </c>
      <c r="N2" s="68">
        <v>0</v>
      </c>
      <c r="O2" s="68">
        <v>0</v>
      </c>
      <c r="P2" s="68">
        <v>0</v>
      </c>
      <c r="Q2" s="68">
        <v>0</v>
      </c>
      <c r="R2" s="68">
        <v>0</v>
      </c>
      <c r="S2" s="68">
        <v>335770000</v>
      </c>
      <c r="T2" s="68">
        <v>7231760000</v>
      </c>
      <c r="V2" s="89"/>
    </row>
    <row r="3" spans="1:22" ht="15" customHeight="1" x14ac:dyDescent="0.3">
      <c r="A3" s="67">
        <v>45382</v>
      </c>
      <c r="B3" s="47" t="s">
        <v>559</v>
      </c>
      <c r="C3" s="47" t="s">
        <v>560</v>
      </c>
      <c r="D3" s="69" t="s">
        <v>562</v>
      </c>
      <c r="E3" s="69" t="s">
        <v>555</v>
      </c>
      <c r="F3" s="68">
        <v>6808150000.000001</v>
      </c>
      <c r="G3" s="68">
        <v>0</v>
      </c>
      <c r="H3" s="68">
        <v>70410000</v>
      </c>
      <c r="I3" s="68">
        <v>0</v>
      </c>
      <c r="J3" s="68">
        <v>17430000</v>
      </c>
      <c r="K3" s="68">
        <v>0</v>
      </c>
      <c r="L3" s="68">
        <v>0</v>
      </c>
      <c r="M3" s="68">
        <v>0</v>
      </c>
      <c r="N3" s="68">
        <v>0</v>
      </c>
      <c r="O3" s="68">
        <v>0</v>
      </c>
      <c r="P3" s="68">
        <v>0</v>
      </c>
      <c r="Q3" s="68">
        <v>0</v>
      </c>
      <c r="R3" s="68">
        <v>0</v>
      </c>
      <c r="S3" s="68">
        <v>335770000</v>
      </c>
      <c r="T3" s="68">
        <v>7231760000</v>
      </c>
      <c r="V3" s="89"/>
    </row>
  </sheetData>
  <autoFilter ref="A1:T3" xr:uid="{B5CE3A04-E427-4676-AB7D-5E32DA1295CB}"/>
  <sortState xmlns:xlrd2="http://schemas.microsoft.com/office/spreadsheetml/2017/richdata2" ref="A1:T3">
    <sortCondition descending="1" ref="A1"/>
  </sortState>
  <phoneticPr fontId="6"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7"/>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30.88671875" bestFit="1" customWidth="1"/>
    <col min="5" max="5" width="11.109375" bestFit="1" customWidth="1"/>
    <col min="6" max="6" width="20.44140625" style="2" customWidth="1"/>
    <col min="7" max="7" width="11.109375" style="2" bestFit="1" customWidth="1"/>
    <col min="8" max="8" width="15.44140625" style="2" bestFit="1" customWidth="1"/>
    <col min="9" max="9" width="11.109375" style="2" bestFit="1" customWidth="1"/>
    <col min="10" max="161" width="10.6640625" customWidth="1"/>
  </cols>
  <sheetData>
    <row r="1" spans="1:9" s="14" customFormat="1" ht="15" customHeight="1" x14ac:dyDescent="0.3">
      <c r="A1" s="7" t="s">
        <v>523</v>
      </c>
      <c r="B1" s="8" t="s">
        <v>605</v>
      </c>
      <c r="C1" s="8" t="s">
        <v>606</v>
      </c>
      <c r="D1" s="8" t="s">
        <v>609</v>
      </c>
      <c r="E1" s="8" t="s">
        <v>607</v>
      </c>
      <c r="F1" s="9" t="s">
        <v>77</v>
      </c>
      <c r="G1" s="9" t="s">
        <v>89</v>
      </c>
      <c r="H1" s="9" t="s">
        <v>91</v>
      </c>
      <c r="I1" s="9" t="s">
        <v>98</v>
      </c>
    </row>
    <row r="2" spans="1:9" ht="15" customHeight="1" x14ac:dyDescent="0.3">
      <c r="A2" s="46">
        <v>45382</v>
      </c>
      <c r="B2" s="47" t="s">
        <v>608</v>
      </c>
      <c r="C2" s="47" t="s">
        <v>554</v>
      </c>
      <c r="D2" s="6" t="s">
        <v>610</v>
      </c>
      <c r="E2" s="6" t="s">
        <v>555</v>
      </c>
      <c r="F2" s="68">
        <v>456970000</v>
      </c>
      <c r="G2" s="68">
        <v>0</v>
      </c>
      <c r="H2" s="68">
        <v>652820000</v>
      </c>
      <c r="I2" s="68">
        <v>0</v>
      </c>
    </row>
    <row r="3" spans="1:9" ht="15" customHeight="1" x14ac:dyDescent="0.3">
      <c r="A3" s="46">
        <v>45382</v>
      </c>
      <c r="B3" s="47" t="s">
        <v>608</v>
      </c>
      <c r="C3" s="47" t="s">
        <v>554</v>
      </c>
      <c r="D3" s="6" t="s">
        <v>611</v>
      </c>
      <c r="E3" s="6" t="s">
        <v>555</v>
      </c>
      <c r="F3" s="68">
        <v>289000000</v>
      </c>
      <c r="G3" s="68">
        <v>0</v>
      </c>
      <c r="H3" s="68">
        <v>426800000</v>
      </c>
      <c r="I3" s="68">
        <v>0</v>
      </c>
    </row>
    <row r="4" spans="1:9" ht="15" customHeight="1" x14ac:dyDescent="0.3">
      <c r="A4" s="46">
        <v>45382</v>
      </c>
      <c r="B4" s="47" t="s">
        <v>608</v>
      </c>
      <c r="C4" s="47" t="s">
        <v>556</v>
      </c>
      <c r="D4" s="6" t="s">
        <v>610</v>
      </c>
      <c r="E4" s="6" t="s">
        <v>555</v>
      </c>
      <c r="F4" s="68">
        <v>809970000</v>
      </c>
      <c r="G4" s="68">
        <v>0</v>
      </c>
      <c r="H4" s="68">
        <v>1291080000</v>
      </c>
      <c r="I4" s="68">
        <v>0</v>
      </c>
    </row>
    <row r="5" spans="1:9" ht="15" customHeight="1" x14ac:dyDescent="0.3">
      <c r="A5" s="46">
        <v>45382</v>
      </c>
      <c r="B5" s="47" t="s">
        <v>608</v>
      </c>
      <c r="C5" s="47" t="s">
        <v>556</v>
      </c>
      <c r="D5" s="6" t="s">
        <v>611</v>
      </c>
      <c r="E5" s="6" t="s">
        <v>555</v>
      </c>
      <c r="F5" s="68">
        <v>228640000</v>
      </c>
      <c r="G5" s="68">
        <v>0</v>
      </c>
      <c r="H5" s="68">
        <v>386080000</v>
      </c>
      <c r="I5" s="68">
        <v>0</v>
      </c>
    </row>
    <row r="6" spans="1:9" ht="15" customHeight="1" x14ac:dyDescent="0.3">
      <c r="A6" s="46">
        <v>45382</v>
      </c>
      <c r="B6" s="47" t="s">
        <v>608</v>
      </c>
      <c r="C6" s="47" t="s">
        <v>557</v>
      </c>
      <c r="D6" s="6" t="s">
        <v>610</v>
      </c>
      <c r="E6" s="6" t="s">
        <v>555</v>
      </c>
      <c r="F6" s="68">
        <v>1076950000</v>
      </c>
      <c r="G6" s="68">
        <v>0</v>
      </c>
      <c r="H6" s="68">
        <v>1847690000</v>
      </c>
      <c r="I6" s="68">
        <v>0</v>
      </c>
    </row>
    <row r="7" spans="1:9" ht="15" customHeight="1" x14ac:dyDescent="0.3">
      <c r="A7" s="46">
        <v>45382</v>
      </c>
      <c r="B7" s="47" t="s">
        <v>608</v>
      </c>
      <c r="C7" s="47" t="s">
        <v>557</v>
      </c>
      <c r="D7" s="6" t="s">
        <v>611</v>
      </c>
      <c r="E7" s="6" t="s">
        <v>555</v>
      </c>
      <c r="F7" s="68">
        <v>617930000.00000012</v>
      </c>
      <c r="G7" s="68">
        <v>0</v>
      </c>
      <c r="H7" s="68">
        <v>1156510000</v>
      </c>
      <c r="I7" s="68">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4"/>
  <sheetViews>
    <sheetView zoomScaleNormal="100" workbookViewId="0">
      <pane ySplit="1" topLeftCell="A2" activePane="bottomLeft" state="frozen"/>
      <selection pane="bottomLeft"/>
    </sheetView>
  </sheetViews>
  <sheetFormatPr defaultRowHeight="15" customHeight="1" x14ac:dyDescent="0.3"/>
  <cols>
    <col min="1" max="1" width="13.44140625" style="1" bestFit="1" customWidth="1"/>
    <col min="2" max="2" width="14" bestFit="1" customWidth="1"/>
    <col min="3" max="3" width="22.6640625" bestFit="1" customWidth="1"/>
    <col min="4" max="4" width="16.88671875" bestFit="1" customWidth="1"/>
    <col min="5" max="5" width="11.109375" bestFit="1" customWidth="1"/>
    <col min="6" max="7" width="11.33203125" style="2" bestFit="1" customWidth="1"/>
    <col min="8" max="161" width="10.6640625" customWidth="1"/>
  </cols>
  <sheetData>
    <row r="1" spans="1:7" s="14" customFormat="1" ht="15" customHeight="1" x14ac:dyDescent="0.3">
      <c r="A1" s="7" t="s">
        <v>523</v>
      </c>
      <c r="B1" s="8" t="s">
        <v>605</v>
      </c>
      <c r="C1" s="8" t="s">
        <v>606</v>
      </c>
      <c r="D1" s="8" t="s">
        <v>609</v>
      </c>
      <c r="E1" s="8" t="s">
        <v>607</v>
      </c>
      <c r="F1" s="9" t="s">
        <v>85</v>
      </c>
      <c r="G1" s="9" t="s">
        <v>95</v>
      </c>
    </row>
    <row r="2" spans="1:7" ht="15" customHeight="1" x14ac:dyDescent="0.3">
      <c r="A2" s="46">
        <v>45382</v>
      </c>
      <c r="B2" s="47" t="s">
        <v>608</v>
      </c>
      <c r="C2" s="47" t="s">
        <v>554</v>
      </c>
      <c r="D2" s="47" t="s">
        <v>97</v>
      </c>
      <c r="E2" s="47" t="s">
        <v>555</v>
      </c>
      <c r="F2" s="70">
        <v>0</v>
      </c>
      <c r="G2" s="70">
        <v>0</v>
      </c>
    </row>
    <row r="3" spans="1:7" ht="15" customHeight="1" x14ac:dyDescent="0.3">
      <c r="A3" s="46">
        <v>45382</v>
      </c>
      <c r="B3" s="47" t="s">
        <v>608</v>
      </c>
      <c r="C3" s="47" t="s">
        <v>556</v>
      </c>
      <c r="D3" s="47" t="s">
        <v>97</v>
      </c>
      <c r="E3" s="47" t="s">
        <v>555</v>
      </c>
      <c r="F3" s="70">
        <v>0</v>
      </c>
      <c r="G3" s="70">
        <v>0</v>
      </c>
    </row>
    <row r="4" spans="1:7" ht="15" customHeight="1" x14ac:dyDescent="0.3">
      <c r="A4" s="46">
        <v>45382</v>
      </c>
      <c r="B4" s="47" t="s">
        <v>608</v>
      </c>
      <c r="C4" s="47" t="s">
        <v>557</v>
      </c>
      <c r="D4" s="47" t="s">
        <v>97</v>
      </c>
      <c r="E4" s="47" t="s">
        <v>555</v>
      </c>
      <c r="F4" s="70">
        <v>0</v>
      </c>
      <c r="G4" s="70">
        <v>0</v>
      </c>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3"/>
  <sheetViews>
    <sheetView workbookViewId="0">
      <pane ySplit="1" topLeftCell="A2" activePane="bottomLeft" state="frozen"/>
      <selection pane="bottomLeft"/>
    </sheetView>
  </sheetViews>
  <sheetFormatPr defaultColWidth="13.5546875" defaultRowHeight="15" customHeight="1" x14ac:dyDescent="0.3"/>
  <cols>
    <col min="1" max="1" width="13.44140625" style="1" bestFit="1" customWidth="1"/>
    <col min="2" max="2" width="14" bestFit="1" customWidth="1"/>
    <col min="3" max="3" width="22.6640625" bestFit="1" customWidth="1"/>
    <col min="4" max="4" width="13.44140625" bestFit="1" customWidth="1"/>
    <col min="5" max="5" width="11.109375" bestFit="1" customWidth="1"/>
    <col min="6" max="6" width="16.44140625" style="2" bestFit="1" customWidth="1"/>
    <col min="7" max="7" width="16.109375" bestFit="1" customWidth="1"/>
  </cols>
  <sheetData>
    <row r="1" spans="1:7" s="14" customFormat="1" ht="15" customHeight="1" x14ac:dyDescent="0.3">
      <c r="A1" s="7" t="s">
        <v>523</v>
      </c>
      <c r="B1" s="8" t="s">
        <v>605</v>
      </c>
      <c r="C1" s="8" t="s">
        <v>606</v>
      </c>
      <c r="D1" s="8" t="s">
        <v>609</v>
      </c>
      <c r="E1" s="8" t="s">
        <v>607</v>
      </c>
      <c r="F1" s="9" t="s">
        <v>118</v>
      </c>
    </row>
    <row r="2" spans="1:7" ht="15" customHeight="1" x14ac:dyDescent="0.3">
      <c r="A2" s="46">
        <v>45382</v>
      </c>
      <c r="B2" s="47" t="s">
        <v>608</v>
      </c>
      <c r="C2" s="47" t="s">
        <v>554</v>
      </c>
      <c r="D2" s="6" t="s">
        <v>571</v>
      </c>
      <c r="E2" s="6" t="s">
        <v>555</v>
      </c>
      <c r="F2" s="68">
        <v>1907410000</v>
      </c>
    </row>
    <row r="3" spans="1:7" ht="15" customHeight="1" x14ac:dyDescent="0.3">
      <c r="A3" s="46">
        <v>45382</v>
      </c>
      <c r="B3" s="47" t="s">
        <v>608</v>
      </c>
      <c r="C3" s="47" t="s">
        <v>554</v>
      </c>
      <c r="D3" s="6" t="s">
        <v>569</v>
      </c>
      <c r="E3" s="6" t="s">
        <v>555</v>
      </c>
      <c r="F3" s="68">
        <v>0</v>
      </c>
    </row>
    <row r="4" spans="1:7" ht="15" customHeight="1" x14ac:dyDescent="0.3">
      <c r="A4" s="46">
        <v>45382</v>
      </c>
      <c r="B4" s="47" t="s">
        <v>608</v>
      </c>
      <c r="C4" s="47" t="s">
        <v>554</v>
      </c>
      <c r="D4" s="6" t="s">
        <v>570</v>
      </c>
      <c r="E4" s="6" t="s">
        <v>555</v>
      </c>
      <c r="F4" s="68">
        <v>5785250000</v>
      </c>
    </row>
    <row r="5" spans="1:7" ht="15" customHeight="1" x14ac:dyDescent="0.3">
      <c r="A5" s="46">
        <v>45382</v>
      </c>
      <c r="B5" s="47" t="s">
        <v>608</v>
      </c>
      <c r="C5" s="47" t="s">
        <v>554</v>
      </c>
      <c r="D5" s="6" t="s">
        <v>572</v>
      </c>
      <c r="E5" s="6" t="s">
        <v>555</v>
      </c>
      <c r="F5" s="68">
        <v>7692660000</v>
      </c>
      <c r="G5" s="89"/>
    </row>
    <row r="6" spans="1:7" ht="15" customHeight="1" x14ac:dyDescent="0.3">
      <c r="A6" s="46">
        <v>45382</v>
      </c>
      <c r="B6" s="47" t="s">
        <v>608</v>
      </c>
      <c r="C6" s="47" t="s">
        <v>556</v>
      </c>
      <c r="D6" s="6" t="s">
        <v>571</v>
      </c>
      <c r="E6" s="6" t="s">
        <v>555</v>
      </c>
      <c r="F6" s="68">
        <v>25404640000</v>
      </c>
    </row>
    <row r="7" spans="1:7" ht="15" customHeight="1" x14ac:dyDescent="0.3">
      <c r="A7" s="46">
        <v>45382</v>
      </c>
      <c r="B7" s="47" t="s">
        <v>608</v>
      </c>
      <c r="C7" s="47" t="s">
        <v>556</v>
      </c>
      <c r="D7" s="6" t="s">
        <v>569</v>
      </c>
      <c r="E7" s="6" t="s">
        <v>555</v>
      </c>
      <c r="F7" s="68">
        <v>665660000</v>
      </c>
    </row>
    <row r="8" spans="1:7" ht="15" customHeight="1" x14ac:dyDescent="0.3">
      <c r="A8" s="46">
        <v>45382</v>
      </c>
      <c r="B8" s="47" t="s">
        <v>608</v>
      </c>
      <c r="C8" s="47" t="s">
        <v>556</v>
      </c>
      <c r="D8" s="6" t="s">
        <v>570</v>
      </c>
      <c r="E8" s="6" t="s">
        <v>555</v>
      </c>
      <c r="F8" s="68">
        <v>0</v>
      </c>
    </row>
    <row r="9" spans="1:7" ht="15" customHeight="1" x14ac:dyDescent="0.3">
      <c r="A9" s="46">
        <v>45382</v>
      </c>
      <c r="B9" s="47" t="s">
        <v>608</v>
      </c>
      <c r="C9" s="47" t="s">
        <v>556</v>
      </c>
      <c r="D9" s="6" t="s">
        <v>572</v>
      </c>
      <c r="E9" s="6" t="s">
        <v>555</v>
      </c>
      <c r="F9" s="68">
        <v>26070300000</v>
      </c>
      <c r="G9" s="89"/>
    </row>
    <row r="10" spans="1:7" ht="15" customHeight="1" x14ac:dyDescent="0.3">
      <c r="A10" s="46">
        <v>45382</v>
      </c>
      <c r="B10" s="47" t="s">
        <v>608</v>
      </c>
      <c r="C10" s="47" t="s">
        <v>557</v>
      </c>
      <c r="D10" s="6" t="s">
        <v>571</v>
      </c>
      <c r="E10" s="6" t="s">
        <v>555</v>
      </c>
      <c r="F10" s="68">
        <v>6915160000</v>
      </c>
    </row>
    <row r="11" spans="1:7" ht="15" customHeight="1" x14ac:dyDescent="0.3">
      <c r="A11" s="46">
        <v>45382</v>
      </c>
      <c r="B11" s="47" t="s">
        <v>608</v>
      </c>
      <c r="C11" s="47" t="s">
        <v>557</v>
      </c>
      <c r="D11" s="6" t="s">
        <v>569</v>
      </c>
      <c r="E11" s="6" t="s">
        <v>555</v>
      </c>
      <c r="F11" s="68">
        <v>2943710000</v>
      </c>
    </row>
    <row r="12" spans="1:7" ht="15" customHeight="1" x14ac:dyDescent="0.3">
      <c r="A12" s="46">
        <v>45382</v>
      </c>
      <c r="B12" s="47" t="s">
        <v>608</v>
      </c>
      <c r="C12" s="47" t="s">
        <v>557</v>
      </c>
      <c r="D12" s="6" t="s">
        <v>570</v>
      </c>
      <c r="E12" s="6" t="s">
        <v>555</v>
      </c>
      <c r="F12" s="68">
        <v>520000</v>
      </c>
      <c r="G12" s="89"/>
    </row>
    <row r="13" spans="1:7" ht="15" customHeight="1" x14ac:dyDescent="0.3">
      <c r="A13" s="46">
        <v>45382</v>
      </c>
      <c r="B13" s="47" t="s">
        <v>608</v>
      </c>
      <c r="C13" s="47" t="s">
        <v>557</v>
      </c>
      <c r="D13" s="6" t="s">
        <v>572</v>
      </c>
      <c r="E13" s="6" t="s">
        <v>555</v>
      </c>
      <c r="F13" s="68">
        <v>9859390000</v>
      </c>
      <c r="G13" s="68"/>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headerFooter>
    <oddHeader>&amp;R&amp;"Calibri"&amp;10&amp;K000000CORPORATE&amp;1#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ebba590-c6f6-45ee-a4de-a53052791dea">
      <Terms xmlns="http://schemas.microsoft.com/office/infopath/2007/PartnerControls"/>
    </lcf76f155ced4ddcb4097134ff3c332f>
    <TaxCatchAll xmlns="51c68e5e-f753-4979-a628-73debebac65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1361A73B4C1D45993D610B6BD08B86" ma:contentTypeVersion="14" ma:contentTypeDescription="Create a new document." ma:contentTypeScope="" ma:versionID="df5152fa7731226378697f3ccf90b86f">
  <xsd:schema xmlns:xsd="http://www.w3.org/2001/XMLSchema" xmlns:xs="http://www.w3.org/2001/XMLSchema" xmlns:p="http://schemas.microsoft.com/office/2006/metadata/properties" xmlns:ns2="7ebba590-c6f6-45ee-a4de-a53052791dea" xmlns:ns3="51c68e5e-f753-4979-a628-73debebac656" targetNamespace="http://schemas.microsoft.com/office/2006/metadata/properties" ma:root="true" ma:fieldsID="7ccf23d8313d6789467c9130468f1fce" ns2:_="" ns3:_="">
    <xsd:import namespace="7ebba590-c6f6-45ee-a4de-a53052791dea"/>
    <xsd:import namespace="51c68e5e-f753-4979-a628-73debebac6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bba590-c6f6-45ee-a4de-a53052791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c68e5e-f753-4979-a628-73debebac6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8857689-0aef-4598-ae85-23d9b73a0037}" ma:internalName="TaxCatchAll" ma:showField="CatchAllData" ma:web="51c68e5e-f753-4979-a628-73debebac6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8B5BC0-3EC6-4470-819B-72A722544074}">
  <ds:schemaRefs>
    <ds:schemaRef ds:uri="7ebba590-c6f6-45ee-a4de-a53052791dea"/>
    <ds:schemaRef ds:uri="http://schemas.microsoft.com/office/infopath/2007/PartnerControls"/>
    <ds:schemaRef ds:uri="51c68e5e-f753-4979-a628-73debebac656"/>
    <ds:schemaRef ds:uri="http://schemas.microsoft.com/office/2006/metadata/propertie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303585F3-95CB-42B8-98E4-FFFABD7181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bba590-c6f6-45ee-a4de-a53052791dea"/>
    <ds:schemaRef ds:uri="51c68e5e-f753-4979-a628-73debebac6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A79EB3-E08F-4872-8466-90C3FBA781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Sheet1</vt:lpstr>
      <vt:lpstr>Revisions!_FilterDatabase</vt:lpstr>
      <vt:lpstr>CCP_ConsolidatedDataFile!Print_Area</vt:lpstr>
      <vt:lpstr>CCP_ConsolidatedDataFile!Print_Titles</vt:lpstr>
    </vt:vector>
  </TitlesOfParts>
  <Manager/>
  <Company>CCP12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dc:description/>
  <cp:lastModifiedBy>Perera, Dewni</cp:lastModifiedBy>
  <cp:revision/>
  <dcterms:created xsi:type="dcterms:W3CDTF">2020-08-17T08:40:50Z</dcterms:created>
  <dcterms:modified xsi:type="dcterms:W3CDTF">2024-05-31T12:36:01Z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2023-08-31T13:47:38Z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bffec2c1-6f93-49cc-81bb-a94977ecd1bf</vt:lpwstr>
  </property>
  <property fmtid="{D5CDD505-2E9C-101B-9397-08002B2CF9AE}" pid="9" name="MSIP_Label_16ffedc7-8dd7-4346-b906-eaa072ee5258_ContentBits">
    <vt:lpwstr>1</vt:lpwstr>
  </property>
  <property fmtid="{D5CDD505-2E9C-101B-9397-08002B2CF9AE}" pid="10" name="ContentTypeId">
    <vt:lpwstr>0x010100571361A73B4C1D45993D610B6BD08B86</vt:lpwstr>
  </property>
  <property fmtid="{D5CDD505-2E9C-101B-9397-08002B2CF9AE}" pid="11" name="MediaServiceImageTags">
    <vt:lpwstr/>
  </property>
</Properties>
</file>